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8_{ACBB1811-9EF0-4CE1-9A86-8E0258CC4AE9}" xr6:coauthVersionLast="47" xr6:coauthVersionMax="47" xr10:uidLastSave="{00000000-0000-0000-0000-000000000000}"/>
  <bookViews>
    <workbookView xWindow="690" yWindow="90" windowWidth="19050" windowHeight="10650" xr2:uid="{11B4537A-0A7C-4070-803F-42EDB95FF157}"/>
  </bookViews>
  <sheets>
    <sheet name="Sheet1" sheetId="6" r:id="rId1"/>
  </sheets>
  <externalReferences>
    <externalReference r:id="rId2"/>
    <externalReference r:id="rId3"/>
  </externalReferences>
  <definedNames>
    <definedName name="_xlnm._FilterDatabase" localSheetId="0" hidden="1">Sheet1!$A$3:$H$37</definedName>
    <definedName name="商品リスト">'[1]商品リスト (2)'!$A$3:$G$27</definedName>
    <definedName name="商品販売記録">[2]テーブル2!$A$5:$H$39</definedName>
    <definedName name="売上管理表" localSheetId="0">Sheet1!$A$3:$H$37</definedName>
    <definedName name="売上管理表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6" l="1"/>
  <c r="H31" i="6"/>
  <c r="H24" i="6"/>
  <c r="H20" i="6"/>
  <c r="H19" i="6"/>
  <c r="H11" i="6"/>
  <c r="H10" i="6"/>
  <c r="H37" i="6"/>
  <c r="H36" i="6"/>
  <c r="H35" i="6"/>
  <c r="H34" i="6"/>
  <c r="H33" i="6"/>
  <c r="H30" i="6"/>
  <c r="H29" i="6"/>
  <c r="H28" i="6"/>
  <c r="H27" i="6"/>
  <c r="H26" i="6"/>
  <c r="H25" i="6"/>
  <c r="H23" i="6"/>
  <c r="H22" i="6"/>
  <c r="H21" i="6"/>
  <c r="H18" i="6"/>
  <c r="H17" i="6"/>
  <c r="H16" i="6"/>
  <c r="H15" i="6"/>
  <c r="H14" i="6"/>
  <c r="H13" i="6"/>
  <c r="H12" i="6"/>
  <c r="H5" i="6"/>
  <c r="H4" i="6"/>
  <c r="H9" i="6"/>
  <c r="H8" i="6"/>
  <c r="H7" i="6"/>
  <c r="H6" i="6"/>
</calcChain>
</file>

<file path=xl/sharedStrings.xml><?xml version="1.0" encoding="utf-8"?>
<sst xmlns="http://schemas.openxmlformats.org/spreadsheetml/2006/main" count="111" uniqueCount="44">
  <si>
    <t>商品分類</t>
    <rPh sb="0" eb="4">
      <t>ショウヒンブンルイ</t>
    </rPh>
    <phoneticPr fontId="2"/>
  </si>
  <si>
    <t>金額</t>
    <rPh sb="0" eb="2">
      <t>キンガク</t>
    </rPh>
    <phoneticPr fontId="2"/>
  </si>
  <si>
    <t>オフィス家具</t>
    <rPh sb="4" eb="6">
      <t>カグ</t>
    </rPh>
    <phoneticPr fontId="2"/>
  </si>
  <si>
    <t>文房具</t>
    <rPh sb="0" eb="3">
      <t>ブンボウグ</t>
    </rPh>
    <phoneticPr fontId="2"/>
  </si>
  <si>
    <t>ガーデニング</t>
    <phoneticPr fontId="2"/>
  </si>
  <si>
    <t>商品名</t>
    <rPh sb="0" eb="3">
      <t>ショウヒンメイ</t>
    </rPh>
    <phoneticPr fontId="2"/>
  </si>
  <si>
    <t>売上番号</t>
    <rPh sb="0" eb="4">
      <t>ウリアゲバンゴウ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</si>
  <si>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</si>
  <si>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</si>
  <si>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本棚</t>
    <rPh sb="0" eb="2">
      <t>ホンダナ</t>
    </rPh>
    <phoneticPr fontId="2"/>
  </si>
  <si>
    <t>収納ボックス</t>
    <rPh sb="0" eb="2">
      <t>シュウノウ</t>
    </rPh>
    <phoneticPr fontId="2"/>
  </si>
  <si>
    <t>防災用品</t>
    <rPh sb="0" eb="2">
      <t>ボウサイ</t>
    </rPh>
    <rPh sb="2" eb="4">
      <t>ヨウヒン</t>
    </rPh>
    <phoneticPr fontId="2"/>
  </si>
  <si>
    <t>懐中電灯</t>
    <rPh sb="0" eb="2">
      <t>カイチュウ</t>
    </rPh>
    <rPh sb="2" eb="4">
      <t>デントウ</t>
    </rPh>
    <phoneticPr fontId="2"/>
  </si>
  <si>
    <t>フロアケース</t>
    <phoneticPr fontId="2"/>
  </si>
  <si>
    <t>野菜プランター</t>
    <rPh sb="0" eb="2">
      <t>ヤサイ</t>
    </rPh>
    <phoneticPr fontId="2"/>
  </si>
  <si>
    <t>ホルダー</t>
    <phoneticPr fontId="2"/>
  </si>
  <si>
    <t>ランタン</t>
    <phoneticPr fontId="2"/>
  </si>
  <si>
    <t>袖机</t>
    <rPh sb="0" eb="1">
      <t>ソデ</t>
    </rPh>
    <rPh sb="1" eb="2">
      <t>ヅクエ</t>
    </rPh>
    <phoneticPr fontId="2"/>
  </si>
  <si>
    <t>発電機</t>
    <rPh sb="0" eb="3">
      <t>ハツデンキ</t>
    </rPh>
    <phoneticPr fontId="2"/>
  </si>
  <si>
    <t>ファイルキャビネット</t>
    <phoneticPr fontId="2"/>
  </si>
  <si>
    <t>防災ラジオ</t>
    <rPh sb="0" eb="2">
      <t>ボウサイ</t>
    </rPh>
    <phoneticPr fontId="2"/>
  </si>
  <si>
    <t>水耕栽培キット</t>
    <rPh sb="0" eb="2">
      <t>スイコウ</t>
    </rPh>
    <rPh sb="2" eb="4">
      <t>サイバイ</t>
    </rPh>
    <phoneticPr fontId="2"/>
  </si>
  <si>
    <t>シュラフ</t>
    <phoneticPr fontId="2"/>
  </si>
  <si>
    <t>バインダー</t>
    <phoneticPr fontId="2"/>
  </si>
  <si>
    <t>カセットコンロ</t>
    <phoneticPr fontId="2"/>
  </si>
  <si>
    <t>壁掛けプランター</t>
    <rPh sb="0" eb="2">
      <t>カベカ</t>
    </rPh>
    <phoneticPr fontId="2"/>
  </si>
  <si>
    <t>書類チェスト</t>
    <rPh sb="0" eb="2">
      <t>ショルイ</t>
    </rPh>
    <phoneticPr fontId="2"/>
  </si>
  <si>
    <t>ヘルメット</t>
    <phoneticPr fontId="2"/>
  </si>
  <si>
    <t>名刺ファイル</t>
    <rPh sb="0" eb="2">
      <t>メイシ</t>
    </rPh>
    <phoneticPr fontId="2"/>
  </si>
  <si>
    <t>電池式照明</t>
    <rPh sb="0" eb="2">
      <t>デンチ</t>
    </rPh>
    <rPh sb="2" eb="3">
      <t>シキ</t>
    </rPh>
    <rPh sb="3" eb="5">
      <t>ショウメイ</t>
    </rPh>
    <phoneticPr fontId="2"/>
  </si>
  <si>
    <t>日付</t>
    <rPh sb="0" eb="2">
      <t>ヒヅケ</t>
    </rPh>
    <phoneticPr fontId="2"/>
  </si>
  <si>
    <t>プランター（大）</t>
    <rPh sb="6" eb="7">
      <t>ダイ</t>
    </rPh>
    <phoneticPr fontId="2"/>
  </si>
  <si>
    <t>プランター（中）</t>
    <rPh sb="6" eb="7">
      <t>チュウ</t>
    </rPh>
    <phoneticPr fontId="2"/>
  </si>
  <si>
    <t>店舗</t>
    <rPh sb="0" eb="2">
      <t>テンポ</t>
    </rPh>
    <phoneticPr fontId="2"/>
  </si>
  <si>
    <t>池袋</t>
    <rPh sb="0" eb="2">
      <t>イケブクロ</t>
    </rPh>
    <phoneticPr fontId="2"/>
  </si>
  <si>
    <t>新橋</t>
    <rPh sb="0" eb="2">
      <t>シンバシ</t>
    </rPh>
    <phoneticPr fontId="2"/>
  </si>
  <si>
    <t>横浜</t>
    <rPh sb="0" eb="2">
      <t>ヨコハマ</t>
    </rPh>
    <phoneticPr fontId="2"/>
  </si>
  <si>
    <t>横須賀</t>
    <rPh sb="0" eb="3">
      <t>ヨコスカ</t>
    </rPh>
    <phoneticPr fontId="2"/>
  </si>
  <si>
    <t>原宿</t>
    <rPh sb="0" eb="2">
      <t>ハラジュク</t>
    </rPh>
    <phoneticPr fontId="2"/>
  </si>
  <si>
    <t>八王子</t>
    <rPh sb="0" eb="3">
      <t>ハチオウジ</t>
    </rPh>
    <phoneticPr fontId="2"/>
  </si>
  <si>
    <t>鎌倉</t>
    <rPh sb="0" eb="2">
      <t>カマクラ</t>
    </rPh>
    <phoneticPr fontId="2"/>
  </si>
  <si>
    <t>八王子</t>
    <rPh sb="0" eb="3">
      <t>ハチオウジ</t>
    </rPh>
    <phoneticPr fontId="2"/>
  </si>
  <si>
    <t>売上管理表</t>
    <rPh sb="0" eb="5">
      <t>ウリアゲカンリヒョウ</t>
    </rPh>
    <phoneticPr fontId="2"/>
  </si>
  <si>
    <t>フラワースタンド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</si>
</sst>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38" fontId="0" fillId="0" borderId="0" xfId="0" applyNumberFormat="1">
      <alignment vertical="center"/>
    </xf>
    <xf numFmtId="0" fontId="1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3">
    <cellStyle name="40% - アクセント 5" xfId="2" builtinId="47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&#21830;&#21697;&#12522;&#12473;&#12488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&#21830;&#21697;&#12522;&#1247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Excel&#22522;&#26412;_&#27083;&#25104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Excel&#22522;&#26412;_&#27083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ガーデン"/>
      <sheetName val="防災"/>
      <sheetName val="商品区分"/>
      <sheetName val="商品分類-商品"/>
      <sheetName val="商品リスト"/>
      <sheetName val="商品リスト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A3" t="str">
            <v>商品ID</v>
          </cell>
          <cell r="B3" t="str">
            <v>商品分類</v>
          </cell>
          <cell r="C3" t="str">
            <v>商品名</v>
          </cell>
          <cell r="D3" t="str">
            <v>単価</v>
          </cell>
          <cell r="E3" t="str">
            <v>消費税</v>
          </cell>
          <cell r="F3" t="str">
            <v>切捨て</v>
          </cell>
          <cell r="G3" t="str">
            <v>売値</v>
          </cell>
        </row>
        <row r="4">
          <cell r="A4" t="str">
            <v>OF-1011</v>
          </cell>
          <cell r="B4" t="str">
            <v>オフィス家具</v>
          </cell>
          <cell r="C4" t="str">
            <v>本棚</v>
          </cell>
          <cell r="D4">
            <v>8890</v>
          </cell>
          <cell r="E4">
            <v>889</v>
          </cell>
          <cell r="F4">
            <v>889</v>
          </cell>
          <cell r="G4">
            <v>9779</v>
          </cell>
        </row>
        <row r="5">
          <cell r="A5" t="str">
            <v>OF-1012</v>
          </cell>
          <cell r="B5"/>
          <cell r="C5" t="str">
            <v>袖机</v>
          </cell>
          <cell r="D5">
            <v>5450</v>
          </cell>
          <cell r="E5">
            <v>545</v>
          </cell>
          <cell r="F5">
            <v>545</v>
          </cell>
          <cell r="G5">
            <v>5995</v>
          </cell>
        </row>
        <row r="6">
          <cell r="A6" t="str">
            <v>OF-1013</v>
          </cell>
          <cell r="B6"/>
          <cell r="C6" t="str">
            <v>フロアケース</v>
          </cell>
          <cell r="D6">
            <v>2755</v>
          </cell>
          <cell r="E6">
            <v>275.5</v>
          </cell>
          <cell r="F6">
            <v>275</v>
          </cell>
          <cell r="G6">
            <v>3030.5</v>
          </cell>
        </row>
        <row r="7">
          <cell r="A7" t="str">
            <v>OF-1014</v>
          </cell>
          <cell r="B7"/>
          <cell r="C7" t="str">
            <v>ファイルキャビネット</v>
          </cell>
          <cell r="D7">
            <v>19050</v>
          </cell>
          <cell r="E7">
            <v>1905</v>
          </cell>
          <cell r="F7">
            <v>1905</v>
          </cell>
          <cell r="G7">
            <v>20955</v>
          </cell>
        </row>
        <row r="8">
          <cell r="A8" t="str">
            <v>OF-1015</v>
          </cell>
          <cell r="B8"/>
          <cell r="C8" t="str">
            <v>書類チェスト</v>
          </cell>
          <cell r="D8">
            <v>4055</v>
          </cell>
          <cell r="E8">
            <v>405.5</v>
          </cell>
          <cell r="F8">
            <v>405</v>
          </cell>
          <cell r="G8">
            <v>4460.5</v>
          </cell>
        </row>
        <row r="9">
          <cell r="A9" t="str">
            <v>BG-2011</v>
          </cell>
          <cell r="B9" t="str">
            <v>文房具</v>
          </cell>
          <cell r="C9" t="str">
            <v>バインダー</v>
          </cell>
          <cell r="D9">
            <v>700</v>
          </cell>
          <cell r="E9">
            <v>70</v>
          </cell>
          <cell r="F9">
            <v>70</v>
          </cell>
          <cell r="G9">
            <v>770</v>
          </cell>
        </row>
        <row r="10">
          <cell r="A10" t="str">
            <v>BG-2012</v>
          </cell>
          <cell r="B10"/>
          <cell r="C10" t="str">
            <v>名刺ファイル</v>
          </cell>
          <cell r="D10">
            <v>1515</v>
          </cell>
          <cell r="E10">
            <v>151.5</v>
          </cell>
          <cell r="F10">
            <v>151</v>
          </cell>
          <cell r="G10">
            <v>1666.5</v>
          </cell>
        </row>
        <row r="11">
          <cell r="A11" t="str">
            <v>BG-2013</v>
          </cell>
          <cell r="B11"/>
          <cell r="C11" t="str">
            <v>ホルダー</v>
          </cell>
          <cell r="D11">
            <v>3550</v>
          </cell>
          <cell r="E11">
            <v>355</v>
          </cell>
          <cell r="F11">
            <v>355</v>
          </cell>
          <cell r="G11">
            <v>3905</v>
          </cell>
        </row>
        <row r="12">
          <cell r="A12" t="str">
            <v>BG-2014</v>
          </cell>
          <cell r="B12"/>
          <cell r="C12" t="str">
            <v>収納ボックス</v>
          </cell>
          <cell r="D12">
            <v>689</v>
          </cell>
          <cell r="E12">
            <v>68.900000000000006</v>
          </cell>
          <cell r="F12">
            <v>68</v>
          </cell>
          <cell r="G12">
            <v>757.9</v>
          </cell>
        </row>
        <row r="13">
          <cell r="A13" t="str">
            <v>BS-3011</v>
          </cell>
          <cell r="B13" t="str">
            <v>防災用品</v>
          </cell>
          <cell r="C13" t="str">
            <v>懐中電灯</v>
          </cell>
          <cell r="D13">
            <v>1980</v>
          </cell>
          <cell r="E13">
            <v>198</v>
          </cell>
          <cell r="F13">
            <v>198</v>
          </cell>
          <cell r="G13">
            <v>2178</v>
          </cell>
        </row>
        <row r="14">
          <cell r="A14" t="str">
            <v>BS-3012</v>
          </cell>
          <cell r="B14"/>
          <cell r="C14" t="str">
            <v>ヘルメット</v>
          </cell>
          <cell r="D14">
            <v>2680</v>
          </cell>
          <cell r="E14">
            <v>268</v>
          </cell>
          <cell r="F14">
            <v>268</v>
          </cell>
          <cell r="G14">
            <v>2948</v>
          </cell>
        </row>
        <row r="15">
          <cell r="A15" t="str">
            <v>BS-3013</v>
          </cell>
          <cell r="B15"/>
          <cell r="C15" t="str">
            <v>ランタン</v>
          </cell>
          <cell r="D15">
            <v>6650</v>
          </cell>
          <cell r="E15">
            <v>665</v>
          </cell>
          <cell r="F15">
            <v>665</v>
          </cell>
          <cell r="G15">
            <v>7315</v>
          </cell>
        </row>
        <row r="16">
          <cell r="A16" t="str">
            <v>BS-3014</v>
          </cell>
          <cell r="B16"/>
          <cell r="C16" t="str">
            <v>電池式照明</v>
          </cell>
          <cell r="D16">
            <v>12450</v>
          </cell>
          <cell r="E16">
            <v>1245</v>
          </cell>
          <cell r="F16">
            <v>1245</v>
          </cell>
          <cell r="G16">
            <v>13695</v>
          </cell>
        </row>
        <row r="17">
          <cell r="A17" t="str">
            <v>BS-3015</v>
          </cell>
          <cell r="B17"/>
          <cell r="C17" t="str">
            <v>発電機</v>
          </cell>
          <cell r="D17">
            <v>99800</v>
          </cell>
          <cell r="E17">
            <v>9980</v>
          </cell>
          <cell r="F17">
            <v>9980</v>
          </cell>
          <cell r="G17">
            <v>109780</v>
          </cell>
        </row>
        <row r="18">
          <cell r="A18" t="str">
            <v>BS-3016</v>
          </cell>
          <cell r="B18"/>
          <cell r="C18" t="str">
            <v>防災ラジオ</v>
          </cell>
          <cell r="D18">
            <v>5760</v>
          </cell>
          <cell r="E18">
            <v>576</v>
          </cell>
          <cell r="F18">
            <v>576</v>
          </cell>
          <cell r="G18">
            <v>6336</v>
          </cell>
        </row>
        <row r="19">
          <cell r="A19" t="str">
            <v>BS-3017</v>
          </cell>
          <cell r="B19"/>
          <cell r="C19" t="str">
            <v>シュラフ</v>
          </cell>
          <cell r="D19">
            <v>3280</v>
          </cell>
          <cell r="E19">
            <v>328</v>
          </cell>
          <cell r="F19">
            <v>328</v>
          </cell>
          <cell r="G19">
            <v>3608</v>
          </cell>
        </row>
        <row r="20">
          <cell r="A20" t="str">
            <v>BS-3018</v>
          </cell>
          <cell r="B20"/>
          <cell r="C20" t="str">
            <v>カセットコンロ</v>
          </cell>
          <cell r="D20">
            <v>3250</v>
          </cell>
          <cell r="E20">
            <v>325</v>
          </cell>
          <cell r="F20">
            <v>325</v>
          </cell>
          <cell r="G20">
            <v>3575</v>
          </cell>
        </row>
        <row r="21">
          <cell r="A21" t="str">
            <v>GD-4011</v>
          </cell>
          <cell r="B21" t="str">
            <v>ガーデニング</v>
          </cell>
          <cell r="C21" t="str">
            <v>壁掛けプランター</v>
          </cell>
          <cell r="D21">
            <v>2480</v>
          </cell>
          <cell r="E21">
            <v>248</v>
          </cell>
          <cell r="F21">
            <v>248</v>
          </cell>
          <cell r="G21">
            <v>2728</v>
          </cell>
        </row>
        <row r="22">
          <cell r="A22" t="str">
            <v>GD-4012</v>
          </cell>
          <cell r="B22"/>
          <cell r="C22" t="str">
            <v>野菜プランター</v>
          </cell>
          <cell r="D22">
            <v>1450</v>
          </cell>
          <cell r="E22">
            <v>145</v>
          </cell>
          <cell r="F22">
            <v>145</v>
          </cell>
          <cell r="G22">
            <v>1595</v>
          </cell>
        </row>
        <row r="23">
          <cell r="A23" t="str">
            <v>GD-4013</v>
          </cell>
          <cell r="B23"/>
          <cell r="C23" t="str">
            <v>飾り棚</v>
          </cell>
          <cell r="D23">
            <v>2880</v>
          </cell>
          <cell r="E23">
            <v>288</v>
          </cell>
          <cell r="F23">
            <v>288</v>
          </cell>
          <cell r="G23">
            <v>3168</v>
          </cell>
        </row>
        <row r="24">
          <cell r="A24" t="str">
            <v>GD-4014</v>
          </cell>
          <cell r="B24"/>
          <cell r="C24" t="str">
            <v>フラワースタンド（2段）</v>
          </cell>
          <cell r="D24">
            <v>1690</v>
          </cell>
          <cell r="E24">
            <v>169</v>
          </cell>
          <cell r="F24">
            <v>169</v>
          </cell>
          <cell r="G24">
            <v>1859</v>
          </cell>
        </row>
        <row r="25">
          <cell r="A25" t="str">
            <v>GD-4015</v>
          </cell>
          <cell r="B25"/>
          <cell r="C25" t="str">
            <v>植木ポット</v>
          </cell>
          <cell r="D25">
            <v>1690</v>
          </cell>
          <cell r="E25">
            <v>169</v>
          </cell>
          <cell r="F25">
            <v>169</v>
          </cell>
          <cell r="G25">
            <v>1859</v>
          </cell>
        </row>
        <row r="26">
          <cell r="A26" t="str">
            <v>GD-4016</v>
          </cell>
          <cell r="B26"/>
          <cell r="C26" t="str">
            <v>水耕栽培キット</v>
          </cell>
          <cell r="D26">
            <v>6690</v>
          </cell>
          <cell r="E26">
            <v>669</v>
          </cell>
          <cell r="F26">
            <v>669</v>
          </cell>
          <cell r="G26">
            <v>7359</v>
          </cell>
        </row>
        <row r="27">
          <cell r="A27" t="str">
            <v>GD-4017</v>
          </cell>
          <cell r="B27"/>
          <cell r="C27" t="str">
            <v>ランタン</v>
          </cell>
          <cell r="D27">
            <v>3890</v>
          </cell>
          <cell r="E27">
            <v>389</v>
          </cell>
          <cell r="F27">
            <v>389</v>
          </cell>
          <cell r="G27">
            <v>4279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基本操作"/>
      <sheetName val="基本操作-文書"/>
      <sheetName val="基本操作2"/>
      <sheetName val="顧客リスト"/>
      <sheetName val="テーブル"/>
      <sheetName val="テーブル2"/>
      <sheetName val="ピボッド"/>
      <sheetName val="ピボッド グラ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A5" t="str">
            <v>日付</v>
          </cell>
          <cell r="B5" t="str">
            <v>担当者</v>
          </cell>
          <cell r="C5" t="str">
            <v>商品分類</v>
          </cell>
          <cell r="D5" t="str">
            <v>商品ID</v>
          </cell>
          <cell r="E5" t="str">
            <v>商品名</v>
          </cell>
          <cell r="F5" t="str">
            <v>価格</v>
          </cell>
          <cell r="G5" t="str">
            <v>数量</v>
          </cell>
          <cell r="H5" t="str">
            <v>金額</v>
          </cell>
        </row>
        <row r="6">
          <cell r="A6">
            <v>45425</v>
          </cell>
          <cell r="B6" t="str">
            <v>大岐 勇樹</v>
          </cell>
          <cell r="C6" t="str">
            <v>オフィス家具</v>
          </cell>
          <cell r="D6" t="str">
            <v>OF-1011</v>
          </cell>
          <cell r="E6" t="str">
            <v>本棚</v>
          </cell>
          <cell r="F6">
            <v>8890</v>
          </cell>
          <cell r="G6">
            <v>3</v>
          </cell>
          <cell r="H6">
            <v>26670</v>
          </cell>
        </row>
        <row r="7">
          <cell r="A7">
            <v>45425</v>
          </cell>
          <cell r="B7" t="str">
            <v>松木 希美</v>
          </cell>
          <cell r="C7" t="str">
            <v>文房具</v>
          </cell>
          <cell r="D7" t="str">
            <v>BG-2014</v>
          </cell>
          <cell r="E7" t="str">
            <v>収納ボックス</v>
          </cell>
          <cell r="F7">
            <v>689</v>
          </cell>
          <cell r="G7">
            <v>5</v>
          </cell>
          <cell r="H7">
            <v>3445</v>
          </cell>
        </row>
        <row r="8">
          <cell r="A8">
            <v>45425</v>
          </cell>
          <cell r="B8" t="str">
            <v>秋田 亜沙美</v>
          </cell>
          <cell r="C8" t="str">
            <v>防災用品</v>
          </cell>
          <cell r="D8" t="str">
            <v>BS-3011</v>
          </cell>
          <cell r="E8" t="str">
            <v>懐中電灯</v>
          </cell>
          <cell r="F8">
            <v>1980</v>
          </cell>
          <cell r="G8">
            <v>8</v>
          </cell>
          <cell r="H8">
            <v>15840</v>
          </cell>
        </row>
        <row r="9">
          <cell r="A9">
            <v>45426</v>
          </cell>
          <cell r="B9" t="str">
            <v>河原田 安芸</v>
          </cell>
          <cell r="C9" t="str">
            <v>オフィス家具</v>
          </cell>
          <cell r="D9" t="str">
            <v>OF-1013</v>
          </cell>
          <cell r="E9" t="str">
            <v>フロアケース</v>
          </cell>
          <cell r="F9">
            <v>2755</v>
          </cell>
          <cell r="G9">
            <v>2</v>
          </cell>
          <cell r="H9">
            <v>5510</v>
          </cell>
        </row>
        <row r="10">
          <cell r="A10">
            <v>45427</v>
          </cell>
          <cell r="B10" t="str">
            <v>来原 聖人</v>
          </cell>
          <cell r="C10" t="str">
            <v>ガーデニング</v>
          </cell>
          <cell r="D10" t="str">
            <v>GD-4012</v>
          </cell>
          <cell r="E10" t="str">
            <v>野菜プランター</v>
          </cell>
          <cell r="F10">
            <v>1450</v>
          </cell>
          <cell r="G10">
            <v>5</v>
          </cell>
          <cell r="H10">
            <v>7250</v>
          </cell>
        </row>
        <row r="11">
          <cell r="A11">
            <v>45427</v>
          </cell>
          <cell r="B11" t="str">
            <v>来原 聖人</v>
          </cell>
          <cell r="C11" t="str">
            <v>文房具</v>
          </cell>
          <cell r="D11" t="str">
            <v>BG-2013</v>
          </cell>
          <cell r="E11" t="str">
            <v>ホルダー</v>
          </cell>
          <cell r="F11">
            <v>3550</v>
          </cell>
          <cell r="G11">
            <v>4</v>
          </cell>
          <cell r="H11">
            <v>14200</v>
          </cell>
        </row>
        <row r="12">
          <cell r="A12">
            <v>45428</v>
          </cell>
          <cell r="B12" t="str">
            <v>松木 希美</v>
          </cell>
          <cell r="C12" t="str">
            <v>防災用品</v>
          </cell>
          <cell r="D12" t="str">
            <v>BS-3013</v>
          </cell>
          <cell r="E12" t="str">
            <v>ランタン</v>
          </cell>
          <cell r="F12">
            <v>6650</v>
          </cell>
          <cell r="G12">
            <v>2</v>
          </cell>
          <cell r="H12">
            <v>13300</v>
          </cell>
        </row>
        <row r="13">
          <cell r="A13">
            <v>45428</v>
          </cell>
          <cell r="B13" t="str">
            <v>大岐 勇樹</v>
          </cell>
          <cell r="C13" t="str">
            <v>オフィス家具</v>
          </cell>
          <cell r="D13" t="str">
            <v>OF-1012</v>
          </cell>
          <cell r="E13" t="str">
            <v>袖机</v>
          </cell>
          <cell r="F13">
            <v>5450</v>
          </cell>
          <cell r="G13">
            <v>3</v>
          </cell>
          <cell r="H13">
            <v>16350</v>
          </cell>
        </row>
        <row r="14">
          <cell r="A14">
            <v>45429</v>
          </cell>
          <cell r="B14" t="str">
            <v>秋田 亜沙美</v>
          </cell>
          <cell r="C14" t="str">
            <v>ガーデニング</v>
          </cell>
          <cell r="D14" t="str">
            <v>GD-4015</v>
          </cell>
          <cell r="E14" t="str">
            <v>植木ポット</v>
          </cell>
          <cell r="F14">
            <v>1690</v>
          </cell>
          <cell r="G14">
            <v>5</v>
          </cell>
          <cell r="H14">
            <v>8450</v>
          </cell>
        </row>
        <row r="15">
          <cell r="A15">
            <v>45430</v>
          </cell>
          <cell r="B15" t="str">
            <v>松木 希美</v>
          </cell>
          <cell r="C15" t="str">
            <v>防災用品</v>
          </cell>
          <cell r="D15" t="str">
            <v>BS-3015</v>
          </cell>
          <cell r="E15" t="str">
            <v>発電機</v>
          </cell>
          <cell r="F15">
            <v>99800</v>
          </cell>
          <cell r="G15">
            <v>2</v>
          </cell>
          <cell r="H15">
            <v>199600</v>
          </cell>
        </row>
        <row r="16">
          <cell r="A16">
            <v>45430</v>
          </cell>
          <cell r="B16" t="str">
            <v>大岐 勇樹</v>
          </cell>
          <cell r="C16" t="str">
            <v>オフィス家具</v>
          </cell>
          <cell r="D16" t="str">
            <v>OF-1014</v>
          </cell>
          <cell r="E16" t="str">
            <v>ファイルキャビネット</v>
          </cell>
          <cell r="F16">
            <v>19050</v>
          </cell>
          <cell r="G16">
            <v>2</v>
          </cell>
          <cell r="H16">
            <v>38100</v>
          </cell>
        </row>
        <row r="17">
          <cell r="A17">
            <v>45431</v>
          </cell>
          <cell r="B17" t="str">
            <v>河原田 安芸</v>
          </cell>
          <cell r="C17" t="str">
            <v>防災用品</v>
          </cell>
          <cell r="D17" t="str">
            <v>BS-3016</v>
          </cell>
          <cell r="E17" t="str">
            <v>防災ラジオ</v>
          </cell>
          <cell r="F17">
            <v>5760</v>
          </cell>
          <cell r="G17">
            <v>5</v>
          </cell>
          <cell r="H17">
            <v>28800</v>
          </cell>
        </row>
        <row r="18">
          <cell r="A18">
            <v>45432</v>
          </cell>
          <cell r="B18" t="str">
            <v>松木 希美</v>
          </cell>
          <cell r="C18" t="str">
            <v>ガーデニング</v>
          </cell>
          <cell r="D18" t="str">
            <v>GD-4016</v>
          </cell>
          <cell r="E18" t="str">
            <v>水耕栽培キット</v>
          </cell>
          <cell r="F18">
            <v>6690</v>
          </cell>
          <cell r="G18">
            <v>3</v>
          </cell>
          <cell r="H18">
            <v>20070</v>
          </cell>
        </row>
        <row r="19">
          <cell r="A19">
            <v>45432</v>
          </cell>
          <cell r="B19" t="str">
            <v>大岐 勇樹</v>
          </cell>
          <cell r="C19" t="str">
            <v>防災用品</v>
          </cell>
          <cell r="D19" t="str">
            <v>BS-3017</v>
          </cell>
          <cell r="E19" t="str">
            <v>シュラフ</v>
          </cell>
          <cell r="F19">
            <v>3280</v>
          </cell>
          <cell r="G19">
            <v>5</v>
          </cell>
          <cell r="H19">
            <v>16400</v>
          </cell>
        </row>
        <row r="20">
          <cell r="A20">
            <v>45433</v>
          </cell>
          <cell r="B20" t="str">
            <v>秋田 亜沙美</v>
          </cell>
          <cell r="C20" t="str">
            <v>ガーデニング</v>
          </cell>
          <cell r="D20" t="str">
            <v>GD-4017</v>
          </cell>
          <cell r="E20" t="str">
            <v>ランタン</v>
          </cell>
          <cell r="F20">
            <v>3890</v>
          </cell>
          <cell r="G20">
            <v>5</v>
          </cell>
          <cell r="H20">
            <v>19450</v>
          </cell>
        </row>
        <row r="21">
          <cell r="A21">
            <v>45433</v>
          </cell>
          <cell r="B21" t="str">
            <v>松木 希美</v>
          </cell>
          <cell r="C21" t="str">
            <v>文房具</v>
          </cell>
          <cell r="D21" t="str">
            <v>BG-2011</v>
          </cell>
          <cell r="E21" t="str">
            <v>バインダー</v>
          </cell>
          <cell r="F21">
            <v>700</v>
          </cell>
          <cell r="G21">
            <v>12</v>
          </cell>
          <cell r="H21">
            <v>8400</v>
          </cell>
        </row>
        <row r="22">
          <cell r="A22">
            <v>45433</v>
          </cell>
          <cell r="B22" t="str">
            <v>河原田 安芸</v>
          </cell>
          <cell r="C22" t="str">
            <v>防災用品</v>
          </cell>
          <cell r="D22" t="str">
            <v>BS-3018</v>
          </cell>
          <cell r="E22" t="str">
            <v>カセットコンロ</v>
          </cell>
          <cell r="F22">
            <v>3250</v>
          </cell>
          <cell r="G22">
            <v>6</v>
          </cell>
          <cell r="H22">
            <v>19500</v>
          </cell>
        </row>
        <row r="23">
          <cell r="A23">
            <v>45434</v>
          </cell>
          <cell r="B23" t="str">
            <v>大岐 勇樹</v>
          </cell>
          <cell r="C23" t="str">
            <v>ガーデニング</v>
          </cell>
          <cell r="D23" t="str">
            <v>GD-4011</v>
          </cell>
          <cell r="E23" t="str">
            <v>壁掛けプランター</v>
          </cell>
          <cell r="F23">
            <v>2480</v>
          </cell>
          <cell r="G23">
            <v>7</v>
          </cell>
          <cell r="H23">
            <v>17360</v>
          </cell>
        </row>
        <row r="24">
          <cell r="A24">
            <v>45435</v>
          </cell>
          <cell r="B24" t="str">
            <v>秋田 亜沙美</v>
          </cell>
          <cell r="C24" t="str">
            <v>オフィス家具</v>
          </cell>
          <cell r="D24" t="str">
            <v>OF-1015</v>
          </cell>
          <cell r="E24" t="str">
            <v>書類チェスト</v>
          </cell>
          <cell r="F24">
            <v>4055</v>
          </cell>
          <cell r="G24">
            <v>4</v>
          </cell>
          <cell r="H24">
            <v>16220</v>
          </cell>
        </row>
        <row r="25">
          <cell r="A25">
            <v>45436</v>
          </cell>
          <cell r="B25" t="str">
            <v>松木 希美</v>
          </cell>
          <cell r="C25" t="str">
            <v>防災用品</v>
          </cell>
          <cell r="D25" t="str">
            <v>BS-3012</v>
          </cell>
          <cell r="E25" t="str">
            <v>ヘルメット</v>
          </cell>
          <cell r="F25">
            <v>2680</v>
          </cell>
          <cell r="G25">
            <v>10</v>
          </cell>
          <cell r="H25">
            <v>26800</v>
          </cell>
        </row>
        <row r="26">
          <cell r="A26">
            <v>45436</v>
          </cell>
          <cell r="B26" t="str">
            <v>来原 聖人</v>
          </cell>
          <cell r="C26" t="str">
            <v>文房具</v>
          </cell>
          <cell r="D26" t="str">
            <v>BG-2012</v>
          </cell>
          <cell r="E26" t="str">
            <v>名刺ファイル</v>
          </cell>
          <cell r="F26">
            <v>1515</v>
          </cell>
          <cell r="G26">
            <v>20</v>
          </cell>
          <cell r="H26">
            <v>30300</v>
          </cell>
        </row>
        <row r="27">
          <cell r="A27">
            <v>45437</v>
          </cell>
          <cell r="B27" t="str">
            <v>河原田 安芸</v>
          </cell>
          <cell r="C27" t="str">
            <v>ガーデニング</v>
          </cell>
          <cell r="D27" t="str">
            <v>GD-4013</v>
          </cell>
          <cell r="E27" t="str">
            <v>飾り棚</v>
          </cell>
          <cell r="F27">
            <v>2880</v>
          </cell>
          <cell r="G27">
            <v>5</v>
          </cell>
          <cell r="H27">
            <v>14400</v>
          </cell>
        </row>
        <row r="28">
          <cell r="A28">
            <v>45437</v>
          </cell>
          <cell r="B28" t="str">
            <v>大岐 勇樹</v>
          </cell>
          <cell r="C28" t="str">
            <v>防災用品</v>
          </cell>
          <cell r="D28" t="str">
            <v>BS-3014</v>
          </cell>
          <cell r="E28" t="str">
            <v>電池式照明</v>
          </cell>
          <cell r="F28">
            <v>12450</v>
          </cell>
          <cell r="G28">
            <v>5</v>
          </cell>
          <cell r="H28">
            <v>62250</v>
          </cell>
        </row>
        <row r="29">
          <cell r="A29">
            <v>45438</v>
          </cell>
          <cell r="B29" t="str">
            <v>秋田 亜沙美</v>
          </cell>
          <cell r="C29" t="str">
            <v>ガーデニング</v>
          </cell>
          <cell r="D29" t="str">
            <v>GD-4014</v>
          </cell>
          <cell r="E29" t="str">
            <v>フラワースタンド（2段）</v>
          </cell>
          <cell r="F29">
            <v>1690</v>
          </cell>
          <cell r="G29">
            <v>12</v>
          </cell>
          <cell r="H29">
            <v>20280</v>
          </cell>
        </row>
        <row r="30">
          <cell r="A30">
            <v>45439</v>
          </cell>
          <cell r="B30" t="str">
            <v>河原田 安芸</v>
          </cell>
          <cell r="C30" t="str">
            <v>防災用品</v>
          </cell>
          <cell r="D30" t="str">
            <v>BS-3017</v>
          </cell>
          <cell r="E30" t="str">
            <v>シュラフ</v>
          </cell>
          <cell r="F30">
            <v>3280</v>
          </cell>
          <cell r="G30">
            <v>20</v>
          </cell>
          <cell r="H30">
            <v>65600</v>
          </cell>
        </row>
        <row r="31">
          <cell r="A31">
            <v>45439</v>
          </cell>
          <cell r="B31" t="str">
            <v>来原 聖人</v>
          </cell>
          <cell r="C31" t="str">
            <v>ガーデニング</v>
          </cell>
          <cell r="D31" t="str">
            <v>GD-4017</v>
          </cell>
          <cell r="E31" t="str">
            <v>ランタン</v>
          </cell>
          <cell r="F31">
            <v>3890</v>
          </cell>
          <cell r="G31">
            <v>20</v>
          </cell>
          <cell r="H31">
            <v>77800</v>
          </cell>
        </row>
        <row r="32">
          <cell r="A32">
            <v>45440</v>
          </cell>
          <cell r="B32" t="str">
            <v>大岐 勇樹</v>
          </cell>
          <cell r="C32" t="str">
            <v>文房具</v>
          </cell>
          <cell r="D32" t="str">
            <v>BG-2011</v>
          </cell>
          <cell r="E32" t="str">
            <v>バインダー</v>
          </cell>
          <cell r="F32">
            <v>700</v>
          </cell>
          <cell r="G32">
            <v>20</v>
          </cell>
          <cell r="H32">
            <v>14000</v>
          </cell>
        </row>
        <row r="33">
          <cell r="A33">
            <v>45440</v>
          </cell>
          <cell r="B33" t="str">
            <v>秋田 亜沙美</v>
          </cell>
          <cell r="C33" t="str">
            <v>防災用品</v>
          </cell>
          <cell r="D33" t="str">
            <v>BS-3018</v>
          </cell>
          <cell r="E33" t="str">
            <v>カセットコンロ</v>
          </cell>
          <cell r="F33">
            <v>3250</v>
          </cell>
          <cell r="G33">
            <v>12</v>
          </cell>
          <cell r="H33">
            <v>39000</v>
          </cell>
        </row>
        <row r="34">
          <cell r="A34">
            <v>45441</v>
          </cell>
          <cell r="B34" t="str">
            <v>河原田 安芸</v>
          </cell>
          <cell r="C34" t="str">
            <v>オフィス家具</v>
          </cell>
          <cell r="D34" t="str">
            <v>OF-1014</v>
          </cell>
          <cell r="E34" t="str">
            <v>ファイルキャビネット</v>
          </cell>
          <cell r="F34">
            <v>19050</v>
          </cell>
          <cell r="G34">
            <v>5</v>
          </cell>
          <cell r="H34">
            <v>95250</v>
          </cell>
        </row>
        <row r="35">
          <cell r="A35">
            <v>45441</v>
          </cell>
          <cell r="B35" t="str">
            <v>来原 聖人</v>
          </cell>
          <cell r="C35" t="str">
            <v>防災用品</v>
          </cell>
          <cell r="D35" t="str">
            <v>BS-3016</v>
          </cell>
          <cell r="E35" t="str">
            <v>防災ラジオ</v>
          </cell>
          <cell r="F35">
            <v>5760</v>
          </cell>
          <cell r="G35">
            <v>8</v>
          </cell>
          <cell r="H35">
            <v>46080</v>
          </cell>
        </row>
        <row r="36">
          <cell r="A36">
            <v>45442</v>
          </cell>
          <cell r="B36" t="str">
            <v>秋田 亜沙美</v>
          </cell>
          <cell r="C36" t="str">
            <v>ガーデニング</v>
          </cell>
          <cell r="D36" t="str">
            <v>GD-4016</v>
          </cell>
          <cell r="E36" t="str">
            <v>水耕栽培キット</v>
          </cell>
          <cell r="F36">
            <v>6690</v>
          </cell>
          <cell r="G36">
            <v>6</v>
          </cell>
          <cell r="H36">
            <v>40140</v>
          </cell>
        </row>
        <row r="37">
          <cell r="A37">
            <v>45442</v>
          </cell>
          <cell r="B37" t="str">
            <v>松木 希美</v>
          </cell>
          <cell r="C37" t="str">
            <v>防災用品</v>
          </cell>
          <cell r="D37" t="str">
            <v>BS-3017</v>
          </cell>
          <cell r="E37" t="str">
            <v>シュラフ</v>
          </cell>
          <cell r="F37">
            <v>3280</v>
          </cell>
          <cell r="G37">
            <v>2</v>
          </cell>
          <cell r="H37">
            <v>6560</v>
          </cell>
        </row>
        <row r="38">
          <cell r="A38">
            <v>45443</v>
          </cell>
          <cell r="B38" t="str">
            <v>河原田 安芸</v>
          </cell>
          <cell r="C38" t="str">
            <v>ガーデニング</v>
          </cell>
          <cell r="D38" t="str">
            <v>GD-4017</v>
          </cell>
          <cell r="E38" t="str">
            <v>ランタン</v>
          </cell>
          <cell r="F38">
            <v>3890</v>
          </cell>
          <cell r="G38">
            <v>3</v>
          </cell>
          <cell r="H38">
            <v>11670</v>
          </cell>
        </row>
        <row r="39">
          <cell r="A39">
            <v>45443</v>
          </cell>
          <cell r="B39" t="str">
            <v>秋田 亜沙美</v>
          </cell>
          <cell r="C39" t="str">
            <v>文房具</v>
          </cell>
          <cell r="D39" t="str">
            <v>BG-2011</v>
          </cell>
          <cell r="E39" t="str">
            <v>バインダー</v>
          </cell>
          <cell r="F39">
            <v>700</v>
          </cell>
          <cell r="G39">
            <v>15</v>
          </cell>
          <cell r="H39">
            <v>10500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06892-403A-4D2A-920D-D0639880181C}">
  <sheetPr>
    <pageSetUpPr fitToPage="1"/>
  </sheetPr>
  <dimension ref="A1:H38"/>
  <sheetViews>
    <sheetView tabSelected="1" zoomScaleNormal="100" workbookViewId="0">
      <selection activeCell="A3" sqref="A3"/>
    </sheetView>
  </sheetViews>
  <sheetFormatPr defaultRowHeight="18.75" x14ac:dyDescent="0.4"/>
  <cols>
    <col min="1" max="1" width="9.125" customWidth="1"/>
    <col min="2" max="2" width="7" customWidth="1"/>
    <col min="3" max="3" width="9.125" bestFit="1" customWidth="1"/>
    <col min="4" max="4" width="14.375" customWidth="1"/>
    <col min="5" max="5" width="22.625" customWidth="1"/>
    <col min="6" max="6" width="7" bestFit="1" customWidth="1"/>
    <col min="7" max="7" width="6.125" customWidth="1"/>
    <col min="8" max="8" width="9.5" customWidth="1"/>
    <col min="9" max="9" width="3.75" customWidth="1"/>
    <col min="10" max="10" width="15.75" customWidth="1"/>
    <col min="11" max="11" width="3.5" customWidth="1"/>
  </cols>
  <sheetData>
    <row r="1" spans="1:8" x14ac:dyDescent="0.4">
      <c r="A1" s="1" t="s">
        <v>42</v>
      </c>
    </row>
    <row r="2" spans="1:8" x14ac:dyDescent="0.4">
      <c r="A2" s="1"/>
    </row>
    <row r="3" spans="1:8" x14ac:dyDescent="0.4">
      <c r="A3" s="3" t="s">
        <v>6</v>
      </c>
      <c r="B3" s="3" t="s">
        <v>30</v>
      </c>
      <c r="C3" s="3" t="s">
        <v>33</v>
      </c>
      <c r="D3" s="3" t="s">
        <v>0</v>
      </c>
      <c r="E3" s="3" t="s">
        <v>5</v>
      </c>
      <c r="F3" s="3" t="s">
        <v>7</v>
      </c>
      <c r="G3" s="3" t="s">
        <v>8</v>
      </c>
      <c r="H3" s="3" t="s">
        <v>1</v>
      </c>
    </row>
    <row r="4" spans="1:8" x14ac:dyDescent="0.4">
      <c r="A4" s="4">
        <v>101</v>
      </c>
      <c r="B4" s="5">
        <v>45658</v>
      </c>
      <c r="C4" s="4" t="s">
        <v>38</v>
      </c>
      <c r="D4" s="4" t="s">
        <v>4</v>
      </c>
      <c r="E4" s="4" t="s">
        <v>14</v>
      </c>
      <c r="F4" s="6">
        <v>1450</v>
      </c>
      <c r="G4" s="4">
        <v>5</v>
      </c>
      <c r="H4" s="6">
        <f>F4*G4</f>
        <v>7250</v>
      </c>
    </row>
    <row r="5" spans="1:8" x14ac:dyDescent="0.4">
      <c r="A5" s="4">
        <v>102</v>
      </c>
      <c r="B5" s="5">
        <v>45658</v>
      </c>
      <c r="C5" s="4" t="s">
        <v>39</v>
      </c>
      <c r="D5" s="4" t="s">
        <v>3</v>
      </c>
      <c r="E5" s="4" t="s">
        <v>15</v>
      </c>
      <c r="F5" s="6">
        <v>3550</v>
      </c>
      <c r="G5" s="4">
        <v>4</v>
      </c>
      <c r="H5" s="6">
        <f>F5*G5</f>
        <v>14200</v>
      </c>
    </row>
    <row r="6" spans="1:8" x14ac:dyDescent="0.4">
      <c r="A6" s="4">
        <v>103</v>
      </c>
      <c r="B6" s="5">
        <v>45658</v>
      </c>
      <c r="C6" s="4" t="s">
        <v>34</v>
      </c>
      <c r="D6" s="4" t="s">
        <v>2</v>
      </c>
      <c r="E6" s="4" t="s">
        <v>9</v>
      </c>
      <c r="F6" s="6">
        <v>8890</v>
      </c>
      <c r="G6" s="4">
        <v>3</v>
      </c>
      <c r="H6" s="6">
        <f>F6*G6</f>
        <v>26670</v>
      </c>
    </row>
    <row r="7" spans="1:8" x14ac:dyDescent="0.4">
      <c r="A7" s="4">
        <v>104</v>
      </c>
      <c r="B7" s="5">
        <v>45658</v>
      </c>
      <c r="C7" s="4" t="s">
        <v>35</v>
      </c>
      <c r="D7" s="4" t="s">
        <v>3</v>
      </c>
      <c r="E7" s="4" t="s">
        <v>10</v>
      </c>
      <c r="F7" s="6">
        <v>689</v>
      </c>
      <c r="G7" s="4">
        <v>5</v>
      </c>
      <c r="H7" s="6">
        <f t="shared" ref="H7:H37" si="0">F7*G7</f>
        <v>3445</v>
      </c>
    </row>
    <row r="8" spans="1:8" x14ac:dyDescent="0.4">
      <c r="A8" s="4">
        <v>105</v>
      </c>
      <c r="B8" s="5">
        <v>45658</v>
      </c>
      <c r="C8" s="4" t="s">
        <v>36</v>
      </c>
      <c r="D8" s="4" t="s">
        <v>11</v>
      </c>
      <c r="E8" s="4" t="s">
        <v>12</v>
      </c>
      <c r="F8" s="6">
        <v>1980</v>
      </c>
      <c r="G8" s="4">
        <v>8</v>
      </c>
      <c r="H8" s="6">
        <f t="shared" si="0"/>
        <v>15840</v>
      </c>
    </row>
    <row r="9" spans="1:8" x14ac:dyDescent="0.4">
      <c r="A9" s="4">
        <v>106</v>
      </c>
      <c r="B9" s="5">
        <v>45658</v>
      </c>
      <c r="C9" s="4" t="s">
        <v>37</v>
      </c>
      <c r="D9" s="4" t="s">
        <v>2</v>
      </c>
      <c r="E9" s="4" t="s">
        <v>13</v>
      </c>
      <c r="F9" s="6">
        <v>2755</v>
      </c>
      <c r="G9" s="4">
        <v>2</v>
      </c>
      <c r="H9" s="6">
        <f t="shared" si="0"/>
        <v>5510</v>
      </c>
    </row>
    <row r="10" spans="1:8" x14ac:dyDescent="0.4">
      <c r="A10" s="4">
        <v>107</v>
      </c>
      <c r="B10" s="5">
        <v>45658</v>
      </c>
      <c r="C10" s="4" t="s">
        <v>39</v>
      </c>
      <c r="D10" s="4" t="s">
        <v>11</v>
      </c>
      <c r="E10" s="4" t="s">
        <v>24</v>
      </c>
      <c r="F10" s="6">
        <v>3250</v>
      </c>
      <c r="G10" s="4">
        <v>12</v>
      </c>
      <c r="H10" s="6">
        <f>F10*G10</f>
        <v>39000</v>
      </c>
    </row>
    <row r="11" spans="1:8" x14ac:dyDescent="0.4">
      <c r="A11" s="4">
        <v>108</v>
      </c>
      <c r="B11" s="5">
        <v>45667</v>
      </c>
      <c r="C11" s="4" t="s">
        <v>34</v>
      </c>
      <c r="D11" s="4" t="s">
        <v>2</v>
      </c>
      <c r="E11" s="4" t="s">
        <v>19</v>
      </c>
      <c r="F11" s="6">
        <v>19050</v>
      </c>
      <c r="G11" s="4">
        <v>5</v>
      </c>
      <c r="H11" s="6">
        <f>F11*G11</f>
        <v>95250</v>
      </c>
    </row>
    <row r="12" spans="1:8" x14ac:dyDescent="0.4">
      <c r="A12" s="4">
        <v>109</v>
      </c>
      <c r="B12" s="5">
        <v>45689</v>
      </c>
      <c r="C12" s="4" t="s">
        <v>40</v>
      </c>
      <c r="D12" s="4" t="s">
        <v>11</v>
      </c>
      <c r="E12" s="4" t="s">
        <v>16</v>
      </c>
      <c r="F12" s="6">
        <v>6650</v>
      </c>
      <c r="G12" s="4">
        <v>2</v>
      </c>
      <c r="H12" s="6">
        <f t="shared" si="0"/>
        <v>13300</v>
      </c>
    </row>
    <row r="13" spans="1:8" x14ac:dyDescent="0.4">
      <c r="A13" s="4">
        <v>110</v>
      </c>
      <c r="B13" s="5">
        <v>45689</v>
      </c>
      <c r="C13" s="4" t="s">
        <v>36</v>
      </c>
      <c r="D13" s="4" t="s">
        <v>2</v>
      </c>
      <c r="E13" s="4" t="s">
        <v>17</v>
      </c>
      <c r="F13" s="6">
        <v>5450</v>
      </c>
      <c r="G13" s="4">
        <v>3</v>
      </c>
      <c r="H13" s="6">
        <f t="shared" si="0"/>
        <v>16350</v>
      </c>
    </row>
    <row r="14" spans="1:8" x14ac:dyDescent="0.4">
      <c r="A14" s="4">
        <v>111</v>
      </c>
      <c r="B14" s="5">
        <v>45689</v>
      </c>
      <c r="C14" s="4" t="s">
        <v>34</v>
      </c>
      <c r="D14" s="4" t="s">
        <v>4</v>
      </c>
      <c r="E14" s="4" t="s">
        <v>25</v>
      </c>
      <c r="F14" s="6">
        <v>2480</v>
      </c>
      <c r="G14" s="4">
        <v>5</v>
      </c>
      <c r="H14" s="6">
        <f t="shared" si="0"/>
        <v>12400</v>
      </c>
    </row>
    <row r="15" spans="1:8" x14ac:dyDescent="0.4">
      <c r="A15" s="4">
        <v>112</v>
      </c>
      <c r="B15" s="5">
        <v>45689</v>
      </c>
      <c r="C15" s="4" t="s">
        <v>37</v>
      </c>
      <c r="D15" s="4" t="s">
        <v>11</v>
      </c>
      <c r="E15" s="4" t="s">
        <v>18</v>
      </c>
      <c r="F15" s="6">
        <v>99800</v>
      </c>
      <c r="G15" s="4">
        <v>2</v>
      </c>
      <c r="H15" s="6">
        <f t="shared" si="0"/>
        <v>199600</v>
      </c>
    </row>
    <row r="16" spans="1:8" x14ac:dyDescent="0.4">
      <c r="A16" s="4">
        <v>113</v>
      </c>
      <c r="B16" s="5">
        <v>45689</v>
      </c>
      <c r="C16" s="4" t="s">
        <v>35</v>
      </c>
      <c r="D16" s="4" t="s">
        <v>2</v>
      </c>
      <c r="E16" s="4" t="s">
        <v>19</v>
      </c>
      <c r="F16" s="6">
        <v>19050</v>
      </c>
      <c r="G16" s="4">
        <v>2</v>
      </c>
      <c r="H16" s="6">
        <f t="shared" si="0"/>
        <v>38100</v>
      </c>
    </row>
    <row r="17" spans="1:8" x14ac:dyDescent="0.4">
      <c r="A17" s="4">
        <v>114</v>
      </c>
      <c r="B17" s="5">
        <v>45689</v>
      </c>
      <c r="C17" s="4" t="s">
        <v>34</v>
      </c>
      <c r="D17" s="4" t="s">
        <v>11</v>
      </c>
      <c r="E17" s="4" t="s">
        <v>20</v>
      </c>
      <c r="F17" s="6">
        <v>5760</v>
      </c>
      <c r="G17" s="4">
        <v>5</v>
      </c>
      <c r="H17" s="6">
        <f t="shared" si="0"/>
        <v>28800</v>
      </c>
    </row>
    <row r="18" spans="1:8" x14ac:dyDescent="0.4">
      <c r="A18" s="4">
        <v>115</v>
      </c>
      <c r="B18" s="5">
        <v>45717</v>
      </c>
      <c r="C18" s="4" t="s">
        <v>35</v>
      </c>
      <c r="D18" s="4" t="s">
        <v>4</v>
      </c>
      <c r="E18" s="4" t="s">
        <v>31</v>
      </c>
      <c r="F18" s="6">
        <v>6690</v>
      </c>
      <c r="G18" s="4">
        <v>3</v>
      </c>
      <c r="H18" s="6">
        <f t="shared" si="0"/>
        <v>20070</v>
      </c>
    </row>
    <row r="19" spans="1:8" x14ac:dyDescent="0.4">
      <c r="A19" s="4">
        <v>116</v>
      </c>
      <c r="B19" s="5">
        <v>45717</v>
      </c>
      <c r="C19" s="4" t="s">
        <v>40</v>
      </c>
      <c r="D19" s="4" t="s">
        <v>11</v>
      </c>
      <c r="E19" s="4" t="s">
        <v>20</v>
      </c>
      <c r="F19" s="6">
        <v>5760</v>
      </c>
      <c r="G19" s="4">
        <v>8</v>
      </c>
      <c r="H19" s="6">
        <f>F19*G19</f>
        <v>46080</v>
      </c>
    </row>
    <row r="20" spans="1:8" x14ac:dyDescent="0.4">
      <c r="A20" s="4">
        <v>117</v>
      </c>
      <c r="B20" s="5">
        <v>45717</v>
      </c>
      <c r="C20" s="4" t="s">
        <v>35</v>
      </c>
      <c r="D20" s="4" t="s">
        <v>4</v>
      </c>
      <c r="E20" s="4" t="s">
        <v>21</v>
      </c>
      <c r="F20" s="6">
        <v>6690</v>
      </c>
      <c r="G20" s="4">
        <v>6</v>
      </c>
      <c r="H20" s="6">
        <f>F20*G20</f>
        <v>40140</v>
      </c>
    </row>
    <row r="21" spans="1:8" x14ac:dyDescent="0.4">
      <c r="A21" s="4">
        <v>118</v>
      </c>
      <c r="B21" s="5">
        <v>45717</v>
      </c>
      <c r="C21" s="4" t="s">
        <v>38</v>
      </c>
      <c r="D21" s="4" t="s">
        <v>11</v>
      </c>
      <c r="E21" s="4" t="s">
        <v>22</v>
      </c>
      <c r="F21" s="6">
        <v>3280</v>
      </c>
      <c r="G21" s="4">
        <v>5</v>
      </c>
      <c r="H21" s="6">
        <f t="shared" si="0"/>
        <v>16400</v>
      </c>
    </row>
    <row r="22" spans="1:8" x14ac:dyDescent="0.4">
      <c r="A22" s="4">
        <v>119</v>
      </c>
      <c r="B22" s="5">
        <v>45717</v>
      </c>
      <c r="C22" s="4" t="s">
        <v>41</v>
      </c>
      <c r="D22" s="4" t="s">
        <v>4</v>
      </c>
      <c r="E22" s="4" t="s">
        <v>16</v>
      </c>
      <c r="F22" s="6">
        <v>3890</v>
      </c>
      <c r="G22" s="4">
        <v>5</v>
      </c>
      <c r="H22" s="6">
        <f t="shared" si="0"/>
        <v>19450</v>
      </c>
    </row>
    <row r="23" spans="1:8" x14ac:dyDescent="0.4">
      <c r="A23" s="4">
        <v>120</v>
      </c>
      <c r="B23" s="5">
        <v>45717</v>
      </c>
      <c r="C23" s="4" t="s">
        <v>39</v>
      </c>
      <c r="D23" s="4" t="s">
        <v>3</v>
      </c>
      <c r="E23" s="4" t="s">
        <v>23</v>
      </c>
      <c r="F23" s="6">
        <v>700</v>
      </c>
      <c r="G23" s="4">
        <v>12</v>
      </c>
      <c r="H23" s="6">
        <f t="shared" si="0"/>
        <v>8400</v>
      </c>
    </row>
    <row r="24" spans="1:8" x14ac:dyDescent="0.4">
      <c r="A24" s="4">
        <v>121</v>
      </c>
      <c r="B24" s="5">
        <v>45717</v>
      </c>
      <c r="C24" s="4" t="s">
        <v>37</v>
      </c>
      <c r="D24" s="4" t="s">
        <v>11</v>
      </c>
      <c r="E24" s="4" t="s">
        <v>22</v>
      </c>
      <c r="F24" s="6">
        <v>3280</v>
      </c>
      <c r="G24" s="4">
        <v>2</v>
      </c>
      <c r="H24" s="6">
        <f>F24*G24</f>
        <v>6560</v>
      </c>
    </row>
    <row r="25" spans="1:8" x14ac:dyDescent="0.4">
      <c r="A25" s="4">
        <v>122</v>
      </c>
      <c r="B25" s="5">
        <v>45748</v>
      </c>
      <c r="C25" s="4" t="s">
        <v>34</v>
      </c>
      <c r="D25" s="4" t="s">
        <v>11</v>
      </c>
      <c r="E25" s="4" t="s">
        <v>24</v>
      </c>
      <c r="F25" s="6">
        <v>3250</v>
      </c>
      <c r="G25" s="4">
        <v>6</v>
      </c>
      <c r="H25" s="6">
        <f t="shared" si="0"/>
        <v>19500</v>
      </c>
    </row>
    <row r="26" spans="1:8" x14ac:dyDescent="0.4">
      <c r="A26" s="4">
        <v>123</v>
      </c>
      <c r="B26" s="5">
        <v>45748</v>
      </c>
      <c r="C26" s="4" t="s">
        <v>38</v>
      </c>
      <c r="D26" s="4" t="s">
        <v>4</v>
      </c>
      <c r="E26" s="4" t="s">
        <v>25</v>
      </c>
      <c r="F26" s="6">
        <v>2480</v>
      </c>
      <c r="G26" s="4">
        <v>7</v>
      </c>
      <c r="H26" s="6">
        <f t="shared" si="0"/>
        <v>17360</v>
      </c>
    </row>
    <row r="27" spans="1:8" x14ac:dyDescent="0.4">
      <c r="A27" s="4">
        <v>124</v>
      </c>
      <c r="B27" s="5">
        <v>45748</v>
      </c>
      <c r="C27" s="4" t="s">
        <v>37</v>
      </c>
      <c r="D27" s="4" t="s">
        <v>2</v>
      </c>
      <c r="E27" s="4" t="s">
        <v>26</v>
      </c>
      <c r="F27" s="6">
        <v>4055</v>
      </c>
      <c r="G27" s="4">
        <v>4</v>
      </c>
      <c r="H27" s="6">
        <f t="shared" si="0"/>
        <v>16220</v>
      </c>
    </row>
    <row r="28" spans="1:8" x14ac:dyDescent="0.4">
      <c r="A28" s="4">
        <v>125</v>
      </c>
      <c r="B28" s="5">
        <v>45748</v>
      </c>
      <c r="C28" s="4" t="s">
        <v>40</v>
      </c>
      <c r="D28" s="4" t="s">
        <v>11</v>
      </c>
      <c r="E28" s="4" t="s">
        <v>27</v>
      </c>
      <c r="F28" s="6">
        <v>2680</v>
      </c>
      <c r="G28" s="4">
        <v>10</v>
      </c>
      <c r="H28" s="6">
        <f t="shared" si="0"/>
        <v>26800</v>
      </c>
    </row>
    <row r="29" spans="1:8" x14ac:dyDescent="0.4">
      <c r="A29" s="4">
        <v>126</v>
      </c>
      <c r="B29" s="5">
        <v>45748</v>
      </c>
      <c r="C29" s="4" t="s">
        <v>37</v>
      </c>
      <c r="D29" s="4" t="s">
        <v>3</v>
      </c>
      <c r="E29" s="4" t="s">
        <v>28</v>
      </c>
      <c r="F29" s="6">
        <v>1515</v>
      </c>
      <c r="G29" s="4">
        <v>20</v>
      </c>
      <c r="H29" s="6">
        <f t="shared" si="0"/>
        <v>30300</v>
      </c>
    </row>
    <row r="30" spans="1:8" x14ac:dyDescent="0.4">
      <c r="A30" s="4">
        <v>127</v>
      </c>
      <c r="B30" s="5">
        <v>45748</v>
      </c>
      <c r="C30" s="4" t="s">
        <v>34</v>
      </c>
      <c r="D30" s="4" t="s">
        <v>4</v>
      </c>
      <c r="E30" s="4" t="s">
        <v>32</v>
      </c>
      <c r="F30" s="6">
        <v>3250</v>
      </c>
      <c r="G30" s="4">
        <v>5</v>
      </c>
      <c r="H30" s="6">
        <f t="shared" si="0"/>
        <v>16250</v>
      </c>
    </row>
    <row r="31" spans="1:8" x14ac:dyDescent="0.4">
      <c r="A31" s="4">
        <v>128</v>
      </c>
      <c r="B31" s="5">
        <v>45748</v>
      </c>
      <c r="C31" s="4" t="s">
        <v>38</v>
      </c>
      <c r="D31" s="4" t="s">
        <v>4</v>
      </c>
      <c r="E31" s="4" t="s">
        <v>14</v>
      </c>
      <c r="F31" s="6">
        <v>1450</v>
      </c>
      <c r="G31" s="4">
        <v>3</v>
      </c>
      <c r="H31" s="6">
        <f>F31*G31</f>
        <v>4350</v>
      </c>
    </row>
    <row r="32" spans="1:8" x14ac:dyDescent="0.4">
      <c r="A32" s="4">
        <v>129</v>
      </c>
      <c r="B32" s="5">
        <v>45748</v>
      </c>
      <c r="C32" s="4" t="s">
        <v>39</v>
      </c>
      <c r="D32" s="4" t="s">
        <v>3</v>
      </c>
      <c r="E32" s="4" t="s">
        <v>23</v>
      </c>
      <c r="F32" s="6">
        <v>700</v>
      </c>
      <c r="G32" s="4">
        <v>15</v>
      </c>
      <c r="H32" s="6">
        <f>F32*G32</f>
        <v>10500</v>
      </c>
    </row>
    <row r="33" spans="1:8" x14ac:dyDescent="0.4">
      <c r="A33" s="4">
        <v>130</v>
      </c>
      <c r="B33" s="5">
        <v>45778</v>
      </c>
      <c r="C33" s="4" t="s">
        <v>40</v>
      </c>
      <c r="D33" s="4" t="s">
        <v>11</v>
      </c>
      <c r="E33" s="4" t="s">
        <v>29</v>
      </c>
      <c r="F33" s="6">
        <v>12450</v>
      </c>
      <c r="G33" s="4">
        <v>5</v>
      </c>
      <c r="H33" s="6">
        <f t="shared" si="0"/>
        <v>62250</v>
      </c>
    </row>
    <row r="34" spans="1:8" x14ac:dyDescent="0.4">
      <c r="A34" s="4">
        <v>131</v>
      </c>
      <c r="B34" s="5">
        <v>45778</v>
      </c>
      <c r="C34" s="4" t="s">
        <v>40</v>
      </c>
      <c r="D34" s="4" t="s">
        <v>4</v>
      </c>
      <c r="E34" s="4" t="s">
        <v>43</v>
      </c>
      <c r="F34" s="6">
        <v>1690</v>
      </c>
      <c r="G34" s="4">
        <v>12</v>
      </c>
      <c r="H34" s="6">
        <f t="shared" si="0"/>
        <v>20280</v>
      </c>
    </row>
    <row r="35" spans="1:8" x14ac:dyDescent="0.4">
      <c r="A35" s="4">
        <v>132</v>
      </c>
      <c r="B35" s="5">
        <v>45778</v>
      </c>
      <c r="C35" s="4" t="s">
        <v>40</v>
      </c>
      <c r="D35" s="4" t="s">
        <v>11</v>
      </c>
      <c r="E35" s="4" t="s">
        <v>22</v>
      </c>
      <c r="F35" s="6">
        <v>3280</v>
      </c>
      <c r="G35" s="4">
        <v>20</v>
      </c>
      <c r="H35" s="6">
        <f t="shared" si="0"/>
        <v>65600</v>
      </c>
    </row>
    <row r="36" spans="1:8" x14ac:dyDescent="0.4">
      <c r="A36" s="4">
        <v>133</v>
      </c>
      <c r="B36" s="5">
        <v>45778</v>
      </c>
      <c r="C36" s="4" t="s">
        <v>35</v>
      </c>
      <c r="D36" s="4" t="s">
        <v>4</v>
      </c>
      <c r="E36" s="4" t="s">
        <v>16</v>
      </c>
      <c r="F36" s="6">
        <v>3890</v>
      </c>
      <c r="G36" s="4">
        <v>20</v>
      </c>
      <c r="H36" s="6">
        <f t="shared" si="0"/>
        <v>77800</v>
      </c>
    </row>
    <row r="37" spans="1:8" x14ac:dyDescent="0.4">
      <c r="A37" s="4">
        <v>134</v>
      </c>
      <c r="B37" s="5">
        <v>45778</v>
      </c>
      <c r="C37" s="4" t="s">
        <v>36</v>
      </c>
      <c r="D37" s="4" t="s">
        <v>3</v>
      </c>
      <c r="E37" s="4" t="s">
        <v>23</v>
      </c>
      <c r="F37" s="6">
        <v>700</v>
      </c>
      <c r="G37" s="4">
        <v>20</v>
      </c>
      <c r="H37" s="6">
        <f t="shared" si="0"/>
        <v>14000</v>
      </c>
    </row>
    <row r="38" spans="1:8" x14ac:dyDescent="0.4">
      <c r="H38" s="2"/>
    </row>
  </sheetData>
  <phoneticPr fontId="2"/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2024-07-11T03:26:10Z</cp:lastPrinted>
  <dcterms:created xsi:type="dcterms:W3CDTF">2024-07-06T04:05:22Z</dcterms:created>
  <dcterms:modified xsi:type="dcterms:W3CDTF">2024-08-06T05:21:13Z</dcterms:modified>
</cp:coreProperties>
</file>