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A1FBC1D2-31F4-42B4-8BBD-235E449C8396}" xr6:coauthVersionLast="47" xr6:coauthVersionMax="47" xr10:uidLastSave="{00000000-0000-0000-0000-000000000000}"/>
  <bookViews>
    <workbookView xWindow="615" yWindow="0" windowWidth="19050" windowHeight="10650" xr2:uid="{BC33BEEE-78BB-420D-9F61-4F03CBA21A2D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5" l="1"/>
  <c r="D10" i="5"/>
  <c r="E10" i="5"/>
  <c r="B10" i="5"/>
  <c r="C11" i="5"/>
  <c r="D11" i="5"/>
  <c r="E11" i="5"/>
  <c r="B8" i="5"/>
  <c r="B11" i="5" s="1"/>
  <c r="C12" i="5"/>
  <c r="C8" i="5"/>
  <c r="D8" i="5"/>
  <c r="D12" i="5" s="1"/>
  <c r="E8" i="5"/>
  <c r="B12" i="5" l="1"/>
  <c r="E12" i="5"/>
</calcChain>
</file>

<file path=xl/sharedStrings.xml><?xml version="1.0" encoding="utf-8"?>
<sst xmlns="http://schemas.openxmlformats.org/spreadsheetml/2006/main" count="15" uniqueCount="15">
  <si>
    <t>オフィス家具</t>
    <rPh sb="4" eb="6">
      <t>カグ</t>
    </rPh>
    <phoneticPr fontId="4"/>
  </si>
  <si>
    <t>文房具</t>
    <rPh sb="0" eb="3">
      <t>ブンボウグ</t>
    </rPh>
    <phoneticPr fontId="4"/>
  </si>
  <si>
    <t>ガーデニング</t>
    <phoneticPr fontId="4"/>
  </si>
  <si>
    <t>防災用品</t>
    <rPh sb="0" eb="4">
      <t>ボウサイヨウヒン</t>
    </rPh>
    <phoneticPr fontId="4"/>
  </si>
  <si>
    <t>その他</t>
    <rPh sb="2" eb="3">
      <t>タ</t>
    </rPh>
    <phoneticPr fontId="4"/>
  </si>
  <si>
    <t>達成率</t>
    <rPh sb="0" eb="3">
      <t>タッセイリツ</t>
    </rPh>
    <phoneticPr fontId="4"/>
  </si>
  <si>
    <t>売上目標</t>
    <rPh sb="0" eb="4">
      <t>ウリアゲモクヒョウ</t>
    </rPh>
    <phoneticPr fontId="4"/>
  </si>
  <si>
    <t>第1四半期</t>
    <rPh sb="0" eb="1">
      <t>ダイ</t>
    </rPh>
    <rPh sb="2" eb="5">
      <t>シハンキ</t>
    </rPh>
    <phoneticPr fontId="4"/>
  </si>
  <si>
    <t>第2四半期</t>
  </si>
  <si>
    <t>第3四半期</t>
  </si>
  <si>
    <t>第4四半期</t>
  </si>
  <si>
    <t>差　額</t>
    <rPh sb="0" eb="1">
      <t>サ</t>
    </rPh>
    <rPh sb="2" eb="3">
      <t>ガク</t>
    </rPh>
    <phoneticPr fontId="4"/>
  </si>
  <si>
    <t>四半期計</t>
    <rPh sb="0" eb="3">
      <t>シハンキ</t>
    </rPh>
    <rPh sb="3" eb="4">
      <t>ケイ</t>
    </rPh>
    <phoneticPr fontId="4"/>
  </si>
  <si>
    <t>商品分類別売上</t>
    <rPh sb="0" eb="2">
      <t>ショウヒン</t>
    </rPh>
    <rPh sb="4" eb="5">
      <t>ベツ</t>
    </rPh>
    <rPh sb="5" eb="7">
      <t>ウリアゲ</t>
    </rPh>
    <phoneticPr fontId="4"/>
  </si>
  <si>
    <t>平均売上</t>
    <rPh sb="0" eb="2">
      <t>ヘイキン</t>
    </rPh>
    <rPh sb="2" eb="4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</si>
</sst>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,"/>
    <numFmt numFmtId="181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2" borderId="0" xfId="4" applyFont="1">
      <alignment vertical="center"/>
    </xf>
    <xf numFmtId="0" fontId="5" fillId="2" borderId="0" xfId="4" applyFont="1" applyAlignment="1">
      <alignment horizontal="center" vertical="center"/>
    </xf>
    <xf numFmtId="177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0" fontId="1" fillId="4" borderId="0" xfId="5" applyFill="1">
      <alignment vertical="center"/>
    </xf>
    <xf numFmtId="0" fontId="6" fillId="0" borderId="0" xfId="3" applyFont="1" applyBorder="1" applyAlignment="1">
      <alignment vertical="center"/>
    </xf>
    <xf numFmtId="181" fontId="0" fillId="0" borderId="0" xfId="2" applyNumberFormat="1" applyFont="1">
      <alignment vertical="center"/>
    </xf>
  </cellXfs>
  <cellStyles count="6">
    <cellStyle name="20% - アクセント 6" xfId="5" builtinId="50"/>
    <cellStyle name="アクセント 6" xfId="4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89BE7-BDC6-4F8B-9189-00A2C11AFAB9}">
  <dimension ref="A1:E12"/>
  <sheetViews>
    <sheetView tabSelected="1" workbookViewId="0"/>
  </sheetViews>
  <sheetFormatPr defaultRowHeight="18.75" x14ac:dyDescent="0.4"/>
  <cols>
    <col min="1" max="1" width="12.625" customWidth="1"/>
    <col min="2" max="5" width="14" customWidth="1"/>
  </cols>
  <sheetData>
    <row r="1" spans="1:5" x14ac:dyDescent="0.4">
      <c r="A1" s="6" t="s">
        <v>13</v>
      </c>
    </row>
    <row r="2" spans="1:5" x14ac:dyDescent="0.4">
      <c r="A2" s="1"/>
      <c r="B2" s="2" t="s">
        <v>7</v>
      </c>
      <c r="C2" s="2" t="s">
        <v>8</v>
      </c>
      <c r="D2" s="2" t="s">
        <v>9</v>
      </c>
      <c r="E2" s="2" t="s">
        <v>10</v>
      </c>
    </row>
    <row r="3" spans="1:5" x14ac:dyDescent="0.4">
      <c r="A3" s="5" t="s">
        <v>0</v>
      </c>
      <c r="B3" s="3">
        <v>1916660</v>
      </c>
      <c r="C3" s="3">
        <v>1928660</v>
      </c>
      <c r="D3" s="3">
        <v>2847640</v>
      </c>
      <c r="E3" s="3">
        <v>2947640</v>
      </c>
    </row>
    <row r="4" spans="1:5" x14ac:dyDescent="0.4">
      <c r="A4" s="5" t="s">
        <v>1</v>
      </c>
      <c r="B4" s="3">
        <v>1458760</v>
      </c>
      <c r="C4" s="3">
        <v>1417558</v>
      </c>
      <c r="D4" s="3">
        <v>2286760</v>
      </c>
      <c r="E4" s="3">
        <v>2226760</v>
      </c>
    </row>
    <row r="5" spans="1:5" x14ac:dyDescent="0.4">
      <c r="A5" s="5" t="s">
        <v>2</v>
      </c>
      <c r="B5" s="3">
        <v>2292780</v>
      </c>
      <c r="C5" s="3">
        <v>2794780</v>
      </c>
      <c r="D5" s="3">
        <v>1623700</v>
      </c>
      <c r="E5" s="3">
        <v>2003700</v>
      </c>
    </row>
    <row r="6" spans="1:5" x14ac:dyDescent="0.4">
      <c r="A6" s="5" t="s">
        <v>3</v>
      </c>
      <c r="B6" s="3">
        <v>1213960</v>
      </c>
      <c r="C6" s="3">
        <v>1553960</v>
      </c>
      <c r="D6" s="3">
        <v>483960</v>
      </c>
      <c r="E6" s="3">
        <v>393960</v>
      </c>
    </row>
    <row r="7" spans="1:5" x14ac:dyDescent="0.4">
      <c r="A7" s="5" t="s">
        <v>4</v>
      </c>
      <c r="B7" s="3">
        <v>873100</v>
      </c>
      <c r="C7" s="3">
        <v>939200</v>
      </c>
      <c r="D7" s="3">
        <v>349900</v>
      </c>
      <c r="E7" s="3">
        <v>361000</v>
      </c>
    </row>
    <row r="8" spans="1:5" x14ac:dyDescent="0.4">
      <c r="A8" s="5" t="s">
        <v>12</v>
      </c>
      <c r="B8" s="3">
        <f>SUM(B3:B7)</f>
        <v>7755260</v>
      </c>
      <c r="C8" s="3">
        <f t="shared" ref="C8:E8" si="0">SUM(C3:C7)</f>
        <v>8634158</v>
      </c>
      <c r="D8" s="3">
        <f t="shared" si="0"/>
        <v>7591960</v>
      </c>
      <c r="E8" s="3">
        <f t="shared" si="0"/>
        <v>7933060</v>
      </c>
    </row>
    <row r="9" spans="1:5" x14ac:dyDescent="0.4">
      <c r="A9" s="5" t="s">
        <v>6</v>
      </c>
      <c r="B9" s="3">
        <v>7800000</v>
      </c>
      <c r="C9" s="3">
        <v>8500000</v>
      </c>
      <c r="D9" s="3">
        <v>7500000</v>
      </c>
      <c r="E9" s="3">
        <v>8000000</v>
      </c>
    </row>
    <row r="10" spans="1:5" x14ac:dyDescent="0.4">
      <c r="A10" s="5" t="s">
        <v>14</v>
      </c>
      <c r="B10" s="3">
        <f>AVERAGE(B3:B7)</f>
        <v>1551052</v>
      </c>
      <c r="C10" s="3">
        <f t="shared" ref="C10:E10" si="1">AVERAGE(C3:C7)</f>
        <v>1726831.6</v>
      </c>
      <c r="D10" s="3">
        <f t="shared" si="1"/>
        <v>1518392</v>
      </c>
      <c r="E10" s="3">
        <f t="shared" si="1"/>
        <v>1586612</v>
      </c>
    </row>
    <row r="11" spans="1:5" x14ac:dyDescent="0.4">
      <c r="A11" s="5" t="s">
        <v>11</v>
      </c>
      <c r="B11" s="4">
        <f>B8-B9</f>
        <v>-44740</v>
      </c>
      <c r="C11" s="4">
        <f t="shared" ref="C11:E11" si="2">C8-C9</f>
        <v>134158</v>
      </c>
      <c r="D11" s="4">
        <f t="shared" si="2"/>
        <v>91960</v>
      </c>
      <c r="E11" s="4">
        <f t="shared" si="2"/>
        <v>-66940</v>
      </c>
    </row>
    <row r="12" spans="1:5" x14ac:dyDescent="0.4">
      <c r="A12" s="5" t="s">
        <v>5</v>
      </c>
      <c r="B12" s="7">
        <f>B8/B9</f>
        <v>0.99426410256410258</v>
      </c>
      <c r="C12" s="7">
        <f t="shared" ref="C12:E12" si="3">C8/C9</f>
        <v>1.015783294117647</v>
      </c>
      <c r="D12" s="7">
        <f t="shared" si="3"/>
        <v>1.0122613333333332</v>
      </c>
      <c r="E12" s="7">
        <f t="shared" si="3"/>
        <v>0.99163250000000003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2024-07-08T07:55:04Z</dcterms:created>
  <dcterms:modified xsi:type="dcterms:W3CDTF">2024-07-27T09:26:25Z</dcterms:modified>
</cp:coreProperties>
</file>