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E7E952A7-5072-4E60-A85A-CC783545A3B1}" xr6:coauthVersionLast="47" xr6:coauthVersionMax="47" xr10:uidLastSave="{00000000-0000-0000-0000-000000000000}"/>
  <bookViews>
    <workbookView xWindow="-24105" yWindow="915" windowWidth="24210" windowHeight="8745" xr2:uid="{1DBA670C-FFC6-4B42-A34E-C0311555D427}"/>
  </bookViews>
  <sheets>
    <sheet name="p62" sheetId="1" r:id="rId1"/>
    <sheet name="p63_1" sheetId="5" r:id="rId2"/>
    <sheet name="p63_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4" i="6"/>
  <c r="F3" i="6"/>
  <c r="F2" i="6"/>
  <c r="F8" i="5"/>
  <c r="F7" i="5"/>
  <c r="F6" i="5"/>
  <c r="F5" i="5"/>
  <c r="F4" i="5"/>
  <c r="F3" i="5"/>
  <c r="F2" i="5"/>
  <c r="C1" i="1"/>
</calcChain>
</file>

<file path=xl/sharedStrings.xml><?xml version="1.0" encoding="utf-8"?>
<sst xmlns="http://schemas.openxmlformats.org/spreadsheetml/2006/main" count="48" uniqueCount="27">
  <si>
    <t>月</t>
    <rPh sb="0" eb="1">
      <t>ツキ</t>
    </rPh>
    <phoneticPr fontId="1"/>
  </si>
  <si>
    <t>取引先名</t>
    <phoneticPr fontId="2"/>
  </si>
  <si>
    <t>売上金額</t>
    <rPh sb="0" eb="2">
      <t>ウリア</t>
    </rPh>
    <rPh sb="2" eb="4">
      <t>キンガク</t>
    </rPh>
    <phoneticPr fontId="2"/>
  </si>
  <si>
    <t>明光商事株式会社</t>
    <phoneticPr fontId="3"/>
  </si>
  <si>
    <t>シグマ株式会社</t>
    <phoneticPr fontId="3"/>
  </si>
  <si>
    <t>幸和株式会社</t>
    <phoneticPr fontId="3"/>
  </si>
  <si>
    <t>合計</t>
    <rPh sb="0" eb="2">
      <t>ゴウケイ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</si>
  <si>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</si>
  <si>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</si>
  <si>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月初在庫</t>
    <rPh sb="0" eb="2">
      <t>ゲッショ</t>
    </rPh>
    <rPh sb="2" eb="4">
      <t>ザイコ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</si>
  <si>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</si>
  <si>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</si>
  <si>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期末在庫</t>
    <rPh sb="0" eb="2">
      <t>キマツ</t>
    </rPh>
    <rPh sb="2" eb="4">
      <t>ザイコ</t>
    </rPh>
    <phoneticPr fontId="3"/>
  </si>
  <si>
    <t>A001</t>
    <phoneticPr fontId="3"/>
  </si>
  <si>
    <t>緑茶</t>
    <rPh sb="0" eb="2">
      <t>リョクチャ</t>
    </rPh>
    <phoneticPr fontId="3"/>
  </si>
  <si>
    <t>A002</t>
    <phoneticPr fontId="3"/>
  </si>
  <si>
    <t>麦茶</t>
    <rPh sb="0" eb="2">
      <t>ムギチャ</t>
    </rPh>
    <phoneticPr fontId="3"/>
  </si>
  <si>
    <t>A003</t>
    <phoneticPr fontId="3"/>
  </si>
  <si>
    <t>ウーロン茶</t>
    <rPh sb="4" eb="5">
      <t>チャ</t>
    </rPh>
    <phoneticPr fontId="3"/>
  </si>
  <si>
    <t>B001</t>
    <phoneticPr fontId="3"/>
  </si>
  <si>
    <t>紅茶</t>
    <rPh sb="0" eb="2">
      <t>コウチャ</t>
    </rPh>
    <phoneticPr fontId="3"/>
  </si>
  <si>
    <t>B002</t>
    <phoneticPr fontId="3"/>
  </si>
  <si>
    <t>コーヒー</t>
    <phoneticPr fontId="3"/>
  </si>
  <si>
    <t>C001</t>
    <phoneticPr fontId="3"/>
  </si>
  <si>
    <t>コーラ</t>
    <phoneticPr fontId="3"/>
  </si>
  <si>
    <t>C002</t>
    <phoneticPr fontId="3"/>
  </si>
  <si>
    <t>サイダー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</si>
</sst>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3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24764-BC3F-44BC-9CEA-52878D93D779}">
  <sheetPr codeName="Sheet1"/>
  <dimension ref="A1:C7"/>
  <sheetViews>
    <sheetView tabSelected="1" workbookViewId="0"/>
  </sheetViews>
  <sheetFormatPr defaultRowHeight="18.75" x14ac:dyDescent="0.4"/>
  <cols>
    <col min="1" max="1" width="10.25" bestFit="1" customWidth="1"/>
    <col min="2" max="2" width="17.25" bestFit="1" customWidth="1"/>
  </cols>
  <sheetData>
    <row r="1" spans="1:3" x14ac:dyDescent="0.4">
      <c r="B1" t="s">
        <v>6</v>
      </c>
      <c r="C1" s="4">
        <f>SUM(C4:C7)</f>
        <v>100000</v>
      </c>
    </row>
    <row r="3" spans="1:3" x14ac:dyDescent="0.4">
      <c r="A3" s="1" t="s">
        <v>0</v>
      </c>
      <c r="B3" s="2" t="s">
        <v>1</v>
      </c>
      <c r="C3" s="3" t="s">
        <v>2</v>
      </c>
    </row>
    <row r="4" spans="1:3" x14ac:dyDescent="0.4">
      <c r="A4" s="5">
        <v>45296</v>
      </c>
      <c r="B4" t="s">
        <v>3</v>
      </c>
      <c r="C4" s="4">
        <v>10000</v>
      </c>
    </row>
    <row r="5" spans="1:3" x14ac:dyDescent="0.4">
      <c r="A5" s="5">
        <v>45301</v>
      </c>
      <c r="B5" t="s">
        <v>4</v>
      </c>
      <c r="C5" s="4">
        <v>20000</v>
      </c>
    </row>
    <row r="6" spans="1:3" x14ac:dyDescent="0.4">
      <c r="A6" s="5">
        <v>45306</v>
      </c>
      <c r="B6" t="s">
        <v>5</v>
      </c>
      <c r="C6" s="4">
        <v>30000</v>
      </c>
    </row>
    <row r="7" spans="1:3" x14ac:dyDescent="0.4">
      <c r="A7" s="5">
        <v>45311</v>
      </c>
      <c r="B7" t="s">
        <v>3</v>
      </c>
      <c r="C7" s="4">
        <v>40000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295A4-E681-40AF-8402-157E08EFF190}">
  <sheetPr codeName="Sheet2"/>
  <dimension ref="A1:F8"/>
  <sheetViews>
    <sheetView zoomScaleNormal="100" workbookViewId="0"/>
  </sheetViews>
  <sheetFormatPr defaultRowHeight="18.75" x14ac:dyDescent="0.4"/>
  <cols>
    <col min="1" max="1" width="11" bestFit="1" customWidth="1"/>
    <col min="2" max="2" width="13" customWidth="1"/>
  </cols>
  <sheetData>
    <row r="1" spans="1:6" x14ac:dyDescent="0.4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</row>
    <row r="2" spans="1:6" x14ac:dyDescent="0.4">
      <c r="A2" t="s">
        <v>13</v>
      </c>
      <c r="B2" t="s">
        <v>14</v>
      </c>
      <c r="C2">
        <v>83</v>
      </c>
      <c r="D2">
        <v>291</v>
      </c>
      <c r="E2">
        <v>271</v>
      </c>
      <c r="F2">
        <f>C2+D2-E2</f>
        <v>103</v>
      </c>
    </row>
    <row r="3" spans="1:6" x14ac:dyDescent="0.4">
      <c r="A3" t="s">
        <v>15</v>
      </c>
      <c r="B3" t="s">
        <v>16</v>
      </c>
      <c r="C3">
        <v>152</v>
      </c>
      <c r="D3">
        <v>268</v>
      </c>
      <c r="E3">
        <v>319</v>
      </c>
      <c r="F3">
        <f t="shared" ref="F3:F8" si="0">C3+D3-E3</f>
        <v>101</v>
      </c>
    </row>
    <row r="4" spans="1:6" x14ac:dyDescent="0.4">
      <c r="A4" t="s">
        <v>17</v>
      </c>
      <c r="B4" t="s">
        <v>18</v>
      </c>
      <c r="C4">
        <v>198</v>
      </c>
      <c r="D4">
        <v>323</v>
      </c>
      <c r="E4">
        <v>227</v>
      </c>
      <c r="F4">
        <f t="shared" si="0"/>
        <v>294</v>
      </c>
    </row>
    <row r="5" spans="1:6" x14ac:dyDescent="0.4">
      <c r="A5" t="s">
        <v>19</v>
      </c>
      <c r="B5" t="s">
        <v>20</v>
      </c>
      <c r="C5">
        <v>127</v>
      </c>
      <c r="D5">
        <v>125</v>
      </c>
      <c r="E5">
        <v>138</v>
      </c>
      <c r="F5">
        <f t="shared" si="0"/>
        <v>114</v>
      </c>
    </row>
    <row r="6" spans="1:6" x14ac:dyDescent="0.4">
      <c r="A6" t="s">
        <v>21</v>
      </c>
      <c r="B6" t="s">
        <v>22</v>
      </c>
      <c r="C6">
        <v>118</v>
      </c>
      <c r="D6">
        <v>379</v>
      </c>
      <c r="E6">
        <v>364</v>
      </c>
      <c r="F6">
        <f t="shared" si="0"/>
        <v>133</v>
      </c>
    </row>
    <row r="7" spans="1:6" x14ac:dyDescent="0.4">
      <c r="A7" t="s">
        <v>23</v>
      </c>
      <c r="B7" t="s">
        <v>24</v>
      </c>
      <c r="C7">
        <v>243</v>
      </c>
      <c r="D7">
        <v>241</v>
      </c>
      <c r="E7">
        <v>369</v>
      </c>
      <c r="F7">
        <f t="shared" si="0"/>
        <v>115</v>
      </c>
    </row>
    <row r="8" spans="1:6" x14ac:dyDescent="0.4">
      <c r="A8" t="s">
        <v>25</v>
      </c>
      <c r="B8" t="s">
        <v>26</v>
      </c>
      <c r="C8">
        <v>165</v>
      </c>
      <c r="D8">
        <v>316</v>
      </c>
      <c r="E8">
        <v>327</v>
      </c>
      <c r="F8">
        <f t="shared" si="0"/>
        <v>154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561A-06F9-47DA-8BDD-5E1D52A54783}">
  <sheetPr codeName="Sheet3"/>
  <dimension ref="A1:F8"/>
  <sheetViews>
    <sheetView zoomScaleNormal="100" workbookViewId="0"/>
  </sheetViews>
  <sheetFormatPr defaultRowHeight="18.75" x14ac:dyDescent="0.4"/>
  <cols>
    <col min="1" max="1" width="11" bestFit="1" customWidth="1"/>
    <col min="2" max="2" width="13" customWidth="1"/>
  </cols>
  <sheetData>
    <row r="1" spans="1:6" x14ac:dyDescent="0.4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</row>
    <row r="2" spans="1:6" x14ac:dyDescent="0.4">
      <c r="A2" t="s">
        <v>13</v>
      </c>
      <c r="B2" t="s">
        <v>14</v>
      </c>
      <c r="C2">
        <v>83</v>
      </c>
      <c r="D2">
        <v>291</v>
      </c>
      <c r="E2">
        <v>-271</v>
      </c>
      <c r="F2">
        <f>SUM(C2:E2)</f>
        <v>103</v>
      </c>
    </row>
    <row r="3" spans="1:6" x14ac:dyDescent="0.4">
      <c r="A3" t="s">
        <v>15</v>
      </c>
      <c r="B3" t="s">
        <v>16</v>
      </c>
      <c r="C3">
        <v>152</v>
      </c>
      <c r="D3">
        <v>268</v>
      </c>
      <c r="E3">
        <v>-319</v>
      </c>
      <c r="F3">
        <f t="shared" ref="F3:F8" si="0">SUM(C3:E3)</f>
        <v>101</v>
      </c>
    </row>
    <row r="4" spans="1:6" x14ac:dyDescent="0.4">
      <c r="A4" t="s">
        <v>17</v>
      </c>
      <c r="B4" t="s">
        <v>18</v>
      </c>
      <c r="C4">
        <v>198</v>
      </c>
      <c r="D4">
        <v>323</v>
      </c>
      <c r="E4">
        <v>-227</v>
      </c>
      <c r="F4">
        <f t="shared" si="0"/>
        <v>294</v>
      </c>
    </row>
    <row r="5" spans="1:6" x14ac:dyDescent="0.4">
      <c r="A5" t="s">
        <v>19</v>
      </c>
      <c r="B5" t="s">
        <v>20</v>
      </c>
      <c r="C5">
        <v>127</v>
      </c>
      <c r="D5">
        <v>125</v>
      </c>
      <c r="E5">
        <v>-138</v>
      </c>
      <c r="F5">
        <f t="shared" si="0"/>
        <v>114</v>
      </c>
    </row>
    <row r="6" spans="1:6" x14ac:dyDescent="0.4">
      <c r="A6" t="s">
        <v>21</v>
      </c>
      <c r="B6" t="s">
        <v>22</v>
      </c>
      <c r="C6">
        <v>118</v>
      </c>
      <c r="D6">
        <v>379</v>
      </c>
      <c r="E6">
        <v>-364</v>
      </c>
      <c r="F6">
        <f t="shared" si="0"/>
        <v>133</v>
      </c>
    </row>
    <row r="7" spans="1:6" x14ac:dyDescent="0.4">
      <c r="A7" t="s">
        <v>23</v>
      </c>
      <c r="B7" t="s">
        <v>24</v>
      </c>
      <c r="C7">
        <v>243</v>
      </c>
      <c r="D7">
        <v>241</v>
      </c>
      <c r="E7">
        <v>-369</v>
      </c>
      <c r="F7">
        <f t="shared" si="0"/>
        <v>115</v>
      </c>
    </row>
    <row r="8" spans="1:6" x14ac:dyDescent="0.4">
      <c r="A8" t="s">
        <v>25</v>
      </c>
      <c r="B8" t="s">
        <v>26</v>
      </c>
      <c r="C8">
        <v>165</v>
      </c>
      <c r="D8">
        <v>316</v>
      </c>
      <c r="E8">
        <v>-327</v>
      </c>
      <c r="F8">
        <f t="shared" si="0"/>
        <v>154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p62</vt:lpstr>
      <vt:lpstr>p63_1</vt:lpstr>
      <vt:lpstr>p63_2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2020-08-17T01:27:53Z</dcterms:created>
  <dcterms:modified xsi:type="dcterms:W3CDTF">2025-03-12T09:12:25Z</dcterms:modified>
</cp:coreProperties>
</file>