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8_{A9B6056E-A3B0-0D40-8666-1AAA8F86F1F7}" xr6:coauthVersionLast="47" xr6:coauthVersionMax="47" xr10:uidLastSave="{00000000-0000-0000-0000-000000000000}"/>
  <bookViews>
    <workbookView xWindow="160" yWindow="800" windowWidth="25280" windowHeight="14520" xr2:uid="{70465002-B77E-9F4A-BBF8-A9C0443C0918}"/>
  </bookViews>
  <sheets>
    <sheet name="Sheet2" sheetId="2" r:id="rId1"/>
    <sheet name="Sheet1" sheetId="1" r:id="rId2"/>
  </sheets>
  <definedNames>
    <definedName name="_xlnm._FilterDatabase" localSheetId="1" hidden="1">Sheet1!$A$3:$G$27</definedName>
  </definedName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G20" i="1"/>
  <c r="G19" i="1"/>
  <c r="G18" i="1"/>
  <c r="G17" i="1"/>
  <c r="G8" i="1"/>
  <c r="G9" i="1"/>
  <c r="G7" i="1"/>
  <c r="G6" i="1"/>
  <c r="G5" i="1"/>
  <c r="G4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<sst xmlns="http://schemas.openxmlformats.org/spreadsheetml/2006/main" count="100" uniqueCount="58">
  <si>
    <t>販売日</t>
    <rPh sb="0" eb="3">
      <t>ハンバイビ</t>
    </rPh>
    <phoneticPr fontId="3"/>
  </si>
  <si>
    <t>店舗名</t>
    <rPh sb="0" eb="3">
      <t>テンポ</t>
    </rPh>
    <phoneticPr fontId="3"/>
  </si>
  <si>
    <t>商品名</t>
    <rPh sb="0" eb="3">
      <t>ショウヒンメイ</t>
    </rPh>
    <phoneticPr fontId="3"/>
  </si>
  <si>
    <t>商品番号</t>
    <rPh sb="0" eb="4">
      <t>ショウヒンバンゴウ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</si>
  <si>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</si>
  <si>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</si>
  <si>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</si>
  <si>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日本橋店</t>
    <rPh sb="0" eb="4">
      <t>ニホn</t>
    </rPh>
    <phoneticPr fontId="3"/>
  </si>
  <si>
    <t>パソコン</t>
    <phoneticPr fontId="3"/>
  </si>
  <si>
    <t>D003</t>
    <phoneticPr fontId="3"/>
  </si>
  <si>
    <t>御徒町店</t>
    <rPh sb="0" eb="4">
      <t>オカチマティ</t>
    </rPh>
    <phoneticPr fontId="3"/>
  </si>
  <si>
    <t>キーボード</t>
    <phoneticPr fontId="3"/>
  </si>
  <si>
    <t>K002</t>
    <phoneticPr fontId="3"/>
  </si>
  <si>
    <t>マウス</t>
    <phoneticPr fontId="3"/>
  </si>
  <si>
    <t>M001</t>
    <phoneticPr fontId="3"/>
  </si>
  <si>
    <t>タブレット</t>
    <phoneticPr fontId="3"/>
  </si>
  <si>
    <t>T001</t>
    <phoneticPr fontId="3"/>
  </si>
  <si>
    <t>D002</t>
    <phoneticPr fontId="3"/>
  </si>
  <si>
    <t>ノートパソコン</t>
    <phoneticPr fontId="3"/>
  </si>
  <si>
    <t>N002</t>
    <phoneticPr fontId="3"/>
  </si>
  <si>
    <t>浜松町店</t>
    <rPh sb="0" eb="4">
      <t>ハマ</t>
    </rPh>
    <phoneticPr fontId="3"/>
  </si>
  <si>
    <t>プロジェクター</t>
    <phoneticPr fontId="3"/>
  </si>
  <si>
    <t>P002</t>
    <phoneticPr fontId="3"/>
  </si>
  <si>
    <t>両国店</t>
    <rPh sb="0" eb="2">
      <t>リョウゴク</t>
    </rPh>
    <rPh sb="2" eb="3">
      <t>テn</t>
    </rPh>
    <phoneticPr fontId="3"/>
  </si>
  <si>
    <t>両国店</t>
    <rPh sb="0" eb="1">
      <t>リョウゴク</t>
    </rPh>
    <phoneticPr fontId="3"/>
  </si>
  <si>
    <t>T002</t>
    <phoneticPr fontId="3"/>
  </si>
  <si>
    <t>N001</t>
    <phoneticPr fontId="3"/>
  </si>
  <si>
    <t>両国店</t>
    <rPh sb="0" eb="3">
      <t>リョウゴクテン</t>
    </rPh>
    <phoneticPr fontId="3"/>
  </si>
  <si>
    <t>M002</t>
    <phoneticPr fontId="3"/>
  </si>
  <si>
    <t>N003</t>
    <phoneticPr fontId="3"/>
  </si>
  <si>
    <t>K001</t>
    <phoneticPr fontId="3"/>
  </si>
  <si>
    <t>P001</t>
    <phoneticPr fontId="3"/>
  </si>
  <si>
    <t>新宿店</t>
    <rPh sb="0" eb="3">
      <t>シンジュク</t>
    </rPh>
    <phoneticPr fontId="3"/>
  </si>
  <si>
    <t>白金高輪店</t>
    <rPh sb="0" eb="2">
      <t>シロガネ</t>
    </rPh>
    <rPh sb="2" eb="5">
      <t>タカナ</t>
    </rPh>
    <phoneticPr fontId="3"/>
  </si>
  <si>
    <t>荻窪店</t>
    <rPh sb="0" eb="3">
      <t>オギクボ</t>
    </rPh>
    <phoneticPr fontId="3"/>
  </si>
  <si>
    <t>日本橋店</t>
    <rPh sb="0" eb="1">
      <t>ニホンバセィ</t>
    </rPh>
    <phoneticPr fontId="3"/>
  </si>
  <si>
    <t>新宿店</t>
    <rPh sb="0" eb="1">
      <t>シンジュク</t>
    </rPh>
    <phoneticPr fontId="3"/>
  </si>
  <si>
    <t>新宿店</t>
    <rPh sb="0" eb="2">
      <t>シンジュク</t>
    </rPh>
    <rPh sb="2" eb="3">
      <t>タカナ</t>
    </rPh>
    <phoneticPr fontId="3"/>
  </si>
  <si>
    <t>商品売上表</t>
    <rPh sb="0" eb="2">
      <t>ショウヒn</t>
    </rPh>
    <rPh sb="2" eb="5">
      <t>ウリアゲヒョウ</t>
    </rPh>
    <phoneticPr fontId="3"/>
  </si>
  <si>
    <t>列ラベル</t>
  </si>
  <si>
    <t>キーボード</t>
  </si>
  <si>
    <t>タブレット</t>
  </si>
  <si>
    <t>ノートパソコン</t>
  </si>
  <si>
    <t>パソコン</t>
  </si>
  <si>
    <t>プロジェクター</t>
  </si>
  <si>
    <t>マウス</t>
  </si>
  <si>
    <t>総計</t>
  </si>
  <si>
    <t>行ラベル</t>
  </si>
  <si>
    <t>御徒町店</t>
  </si>
  <si>
    <t>新宿店</t>
  </si>
  <si>
    <t>日本橋店</t>
  </si>
  <si>
    <t>白金高輪店</t>
  </si>
  <si>
    <t>浜松町店</t>
  </si>
  <si>
    <t>両国店</t>
  </si>
  <si>
    <t>合計 / 金額</t>
  </si>
  <si>
    <t>販売日</t>
  </si>
  <si>
    <t>(すべて)</t>
  </si>
  <si>
    <t>荻窪店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</si>
</sst>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/>
    <xf numFmtId="38" fontId="0" fillId="0" borderId="1" xfId="1" applyFont="1" applyBorder="1" applyAlignment="1"/>
    <xf numFmtId="0" fontId="0" fillId="0" borderId="1" xfId="0" applyBorder="1" applyAlignment="1">
      <alignment horizontal="right"/>
    </xf>
    <xf numFmtId="38" fontId="0" fillId="0" borderId="1" xfId="1" applyFont="1" applyFill="1" applyBorder="1" applyAlignment="1"/>
    <xf numFmtId="0" fontId="4" fillId="3" borderId="1" xfId="2" applyFont="1" applyFill="1" applyBorder="1" applyAlignment="1">
      <alignment horizontal="center"/>
    </xf>
    <xf numFmtId="0" fontId="0" fillId="0" borderId="0" xfId="0" pivotButton="1"/>
    <xf numFmtId="38" fontId="0" fillId="0" borderId="0" xfId="0" applyNumberFormat="1"/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技術太郎" refreshedDate="45688.713608564816" createdVersion="8" refreshedVersion="8" minRefreshableVersion="3" recordCount="24" xr:uid="{4DF06A83-2F7D-4A43-9DC4-14BB16B084E3}">
  <cacheSource type="worksheet">
    <worksheetSource ref="A3:G27" sheet="Sheet1"/>
  </cacheSource>
  <cacheFields count="7">
    <cacheField name="販売日" numFmtId="176">
      <sharedItems containsSemiMixedTypes="0" containsNonDate="0" containsDate="1" containsString="0" minDate="2025-04-01T00:00:00" maxDate="2025-05-31T00:00:00" count="10">
        <d v="2025-04-01T00:00:00"/>
        <d v="2025-04-02T00:00:00"/>
        <d v="2025-04-08T00:00:00"/>
        <d v="2025-04-15T00:00:00"/>
        <d v="2025-04-23T00:00:00"/>
        <d v="2025-04-28T00:00:00"/>
        <d v="2025-05-09T00:00:00"/>
        <d v="2025-05-18T00:00:00"/>
        <d v="2025-05-24T00:00:00"/>
        <d v="2025-05-30T00:00:00"/>
      </sharedItems>
    </cacheField>
    <cacheField name="店舗名" numFmtId="0">
      <sharedItems count="7">
        <s v="日本橋店"/>
        <s v="両国店"/>
        <s v="御徒町店"/>
        <s v="新宿店"/>
        <s v="白金高輪店"/>
        <s v="浜松町店"/>
        <s v="荻窪店"/>
      </sharedItems>
    </cacheField>
    <cacheField name="商品名" numFmtId="0">
      <sharedItems count="6">
        <s v="キーボード"/>
        <s v="タブレット"/>
        <s v="マウス"/>
        <s v="ノートパソコン"/>
        <s v="パソコン"/>
        <s v="プロジェクター"/>
      </sharedItems>
    </cacheField>
    <cacheField name="商品番号" numFmtId="0">
      <sharedItems/>
    </cacheField>
    <cacheField name="単価" numFmtId="38">
      <sharedItems containsSemiMixedTypes="0" containsString="0" containsNumber="1" containsInteger="1" minValue="2100" maxValue="145000"/>
    </cacheField>
    <cacheField name="数量" numFmtId="0">
      <sharedItems containsSemiMixedTypes="0" containsString="0" containsNumber="1" containsInteger="1" minValue="3" maxValue="12"/>
    </cacheField>
    <cacheField name="金額" numFmtId="38">
      <sharedItems containsSemiMixedTypes="0" containsString="0" containsNumber="1" containsInteger="1" minValue="8400" maxValue="750000"/>
    </cacheField>
  </cacheFields>
  <extLst>
    <ext xmlns:x14="http://schemas.microsoft.com/office/spreadsheetml/2009/9/main" uri="{725AE2AE-9491-48be-B2B4-4EB974FC3084}">
      <x14:pivotCacheDefinition pivotCacheId="99618513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x v="0"/>
    <x v="0"/>
    <s v="K002"/>
    <n v="2100"/>
    <n v="8"/>
    <n v="16800"/>
  </r>
  <r>
    <x v="0"/>
    <x v="1"/>
    <x v="1"/>
    <s v="T002"/>
    <n v="24500"/>
    <n v="4"/>
    <n v="98000"/>
  </r>
  <r>
    <x v="1"/>
    <x v="2"/>
    <x v="2"/>
    <s v="M001"/>
    <n v="3200"/>
    <n v="10"/>
    <n v="32000"/>
  </r>
  <r>
    <x v="1"/>
    <x v="1"/>
    <x v="3"/>
    <s v="N001"/>
    <n v="145000"/>
    <n v="5"/>
    <n v="725000"/>
  </r>
  <r>
    <x v="2"/>
    <x v="3"/>
    <x v="4"/>
    <s v="D003"/>
    <n v="125000"/>
    <n v="5"/>
    <n v="625000"/>
  </r>
  <r>
    <x v="2"/>
    <x v="1"/>
    <x v="2"/>
    <s v="M002"/>
    <n v="3200"/>
    <n v="8"/>
    <n v="25600"/>
  </r>
  <r>
    <x v="2"/>
    <x v="3"/>
    <x v="4"/>
    <s v="D003"/>
    <n v="125000"/>
    <n v="6"/>
    <n v="750000"/>
  </r>
  <r>
    <x v="2"/>
    <x v="2"/>
    <x v="0"/>
    <s v="K002"/>
    <n v="2100"/>
    <n v="5"/>
    <n v="10500"/>
  </r>
  <r>
    <x v="3"/>
    <x v="3"/>
    <x v="2"/>
    <s v="M001"/>
    <n v="3200"/>
    <n v="12"/>
    <n v="38400"/>
  </r>
  <r>
    <x v="3"/>
    <x v="4"/>
    <x v="1"/>
    <s v="T001"/>
    <n v="24500"/>
    <n v="3"/>
    <n v="73500"/>
  </r>
  <r>
    <x v="4"/>
    <x v="4"/>
    <x v="4"/>
    <s v="D002"/>
    <n v="125000"/>
    <n v="4"/>
    <n v="500000"/>
  </r>
  <r>
    <x v="4"/>
    <x v="2"/>
    <x v="3"/>
    <s v="N002"/>
    <n v="145000"/>
    <n v="5"/>
    <n v="725000"/>
  </r>
  <r>
    <x v="5"/>
    <x v="5"/>
    <x v="5"/>
    <s v="P002"/>
    <n v="18200"/>
    <n v="3"/>
    <n v="54600"/>
  </r>
  <r>
    <x v="5"/>
    <x v="4"/>
    <x v="3"/>
    <s v="N003"/>
    <n v="145000"/>
    <n v="3"/>
    <n v="435000"/>
  </r>
  <r>
    <x v="6"/>
    <x v="6"/>
    <x v="0"/>
    <s v="K001"/>
    <n v="2100"/>
    <n v="4"/>
    <n v="8400"/>
  </r>
  <r>
    <x v="6"/>
    <x v="4"/>
    <x v="5"/>
    <s v="P002"/>
    <n v="18200"/>
    <n v="5"/>
    <n v="91000"/>
  </r>
  <r>
    <x v="6"/>
    <x v="3"/>
    <x v="1"/>
    <s v="T001"/>
    <n v="24500"/>
    <n v="6"/>
    <n v="147000"/>
  </r>
  <r>
    <x v="7"/>
    <x v="2"/>
    <x v="1"/>
    <s v="T002"/>
    <n v="24500"/>
    <n v="8"/>
    <n v="196000"/>
  </r>
  <r>
    <x v="7"/>
    <x v="4"/>
    <x v="2"/>
    <s v="M002"/>
    <n v="3200"/>
    <n v="9"/>
    <n v="28800"/>
  </r>
  <r>
    <x v="8"/>
    <x v="5"/>
    <x v="0"/>
    <s v="K001"/>
    <n v="2100"/>
    <n v="5"/>
    <n v="10500"/>
  </r>
  <r>
    <x v="8"/>
    <x v="0"/>
    <x v="3"/>
    <s v="N001"/>
    <n v="145000"/>
    <n v="5"/>
    <n v="725000"/>
  </r>
  <r>
    <x v="8"/>
    <x v="6"/>
    <x v="5"/>
    <s v="P001"/>
    <n v="18200"/>
    <n v="4"/>
    <n v="72800"/>
  </r>
  <r>
    <x v="9"/>
    <x v="5"/>
    <x v="4"/>
    <s v="D003"/>
    <n v="125000"/>
    <n v="4"/>
    <n v="500000"/>
  </r>
  <r>
    <x v="9"/>
    <x v="3"/>
    <x v="5"/>
    <s v="P002"/>
    <n v="18200"/>
    <n v="6"/>
    <n v="109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A1424A-2FCD-0D42-9469-1AC22C521257}" name="ピボットテーブル1" cacheId="1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outline="1" outlineData="1" multipleFieldFilters="0">
  <location ref="A3:H12" firstHeaderRow="1" firstDataRow="2" firstDataCol="1" rowPageCount="1" colPageCount="1"/>
  <pivotFields count="7">
    <pivotField axis="axisPage" numFmtId="176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showAll="0">
      <items count="8">
        <item x="6"/>
        <item x="2"/>
        <item x="3"/>
        <item x="0"/>
        <item x="4"/>
        <item x="5"/>
        <item x="1"/>
        <item t="default"/>
      </items>
    </pivotField>
    <pivotField axis="axisCol" showAll="0">
      <items count="7">
        <item x="0"/>
        <item x="1"/>
        <item x="3"/>
        <item x="4"/>
        <item x="5"/>
        <item x="2"/>
        <item t="default"/>
      </items>
    </pivotField>
    <pivotField showAll="0"/>
    <pivotField numFmtId="38" showAll="0"/>
    <pivotField showAll="0"/>
    <pivotField dataField="1" numFmtId="38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0" hier="-1"/>
  </pageFields>
  <dataFields count="1">
    <dataField name="合計 / 金額" fld="6" baseField="0" baseItem="0" numFmtId="38"/>
  </dataFields>
  <pivotTableStyleInfo name="PivotStyleLight16" showRowHeaders="1" showColHeaders="1" showRowStripes="0" showColStripes="0" showLastColumn="1"/>
  <filters count="1">
    <filter fld="0" type="dateBetween" evalOrder="-1" id="2" name="販売日">
      <autoFilter ref="A1">
        <filterColumn colId="0">
          <customFilters and="1">
            <customFilter operator="greaterThanOrEqual" val="45748"/>
            <customFilter operator="lessThanOrEqual" val="45777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333D3-8B2C-134F-919C-0A36DC60ACDF}">
  <dimension ref="A1:H12"/>
  <sheetViews>
    <sheetView tabSelected="1" workbookViewId="0">
      <selection activeCell="A3" sqref="A3"/>
    </sheetView>
  </sheetViews>
  <sheetFormatPr baseColWidth="10" defaultRowHeight="20"/>
  <cols>
    <col min="1" max="2" width="10.7109375" bestFit="1" customWidth="1"/>
    <col min="3" max="3" width="10.28515625" bestFit="1" customWidth="1"/>
    <col min="4" max="4" width="13.85546875" bestFit="1" customWidth="1"/>
    <col min="5" max="5" width="9.5703125" bestFit="1" customWidth="1"/>
    <col min="6" max="6" width="13.85546875" bestFit="1" customWidth="1"/>
    <col min="7" max="7" width="8.140625" bestFit="1" customWidth="1"/>
    <col min="8" max="8" width="9.5703125" bestFit="1" customWidth="1"/>
  </cols>
  <sheetData>
    <row r="1" spans="1:8">
      <c r="A1" s="10" t="s">
        <v>55</v>
      </c>
      <c r="B1" t="s">
        <v>56</v>
      </c>
    </row>
    <row r="3" spans="1:8">
      <c r="A3" s="10" t="s">
        <v>54</v>
      </c>
      <c r="B3" s="10" t="s">
        <v>39</v>
      </c>
    </row>
    <row r="4" spans="1:8">
      <c r="A4" s="10" t="s">
        <v>47</v>
      </c>
      <c r="B4" t="s">
        <v>40</v>
      </c>
      <c r="C4" t="s">
        <v>41</v>
      </c>
      <c r="D4" t="s">
        <v>42</v>
      </c>
      <c r="E4" t="s">
        <v>43</v>
      </c>
      <c r="F4" t="s">
        <v>44</v>
      </c>
      <c r="G4" t="s">
        <v>45</v>
      </c>
      <c r="H4" t="s">
        <v>46</v>
      </c>
    </row>
    <row r="5" spans="1:8">
      <c r="A5" s="2" t="s">
        <v>57</v>
      </c>
      <c r="B5" s="11">
        <v>8400</v>
      </c>
      <c r="C5" s="11"/>
      <c r="D5" s="11"/>
      <c r="E5" s="11"/>
      <c r="F5" s="11">
        <v>72800</v>
      </c>
      <c r="G5" s="11"/>
      <c r="H5" s="11">
        <v>81200</v>
      </c>
    </row>
    <row r="6" spans="1:8">
      <c r="A6" s="2" t="s">
        <v>48</v>
      </c>
      <c r="B6" s="11">
        <v>10500</v>
      </c>
      <c r="C6" s="11">
        <v>196000</v>
      </c>
      <c r="D6" s="11">
        <v>725000</v>
      </c>
      <c r="E6" s="11"/>
      <c r="F6" s="11"/>
      <c r="G6" s="11">
        <v>32000</v>
      </c>
      <c r="H6" s="11">
        <v>963500</v>
      </c>
    </row>
    <row r="7" spans="1:8">
      <c r="A7" s="2" t="s">
        <v>49</v>
      </c>
      <c r="B7" s="11"/>
      <c r="C7" s="11">
        <v>147000</v>
      </c>
      <c r="D7" s="11"/>
      <c r="E7" s="11">
        <v>1375000</v>
      </c>
      <c r="F7" s="11">
        <v>109200</v>
      </c>
      <c r="G7" s="11">
        <v>38400</v>
      </c>
      <c r="H7" s="11">
        <v>1669600</v>
      </c>
    </row>
    <row r="8" spans="1:8">
      <c r="A8" s="2" t="s">
        <v>50</v>
      </c>
      <c r="B8" s="11">
        <v>16800</v>
      </c>
      <c r="C8" s="11"/>
      <c r="D8" s="11">
        <v>725000</v>
      </c>
      <c r="E8" s="11"/>
      <c r="F8" s="11"/>
      <c r="G8" s="11"/>
      <c r="H8" s="11">
        <v>741800</v>
      </c>
    </row>
    <row r="9" spans="1:8">
      <c r="A9" s="2" t="s">
        <v>51</v>
      </c>
      <c r="B9" s="11"/>
      <c r="C9" s="11">
        <v>73500</v>
      </c>
      <c r="D9" s="11">
        <v>435000</v>
      </c>
      <c r="E9" s="11">
        <v>500000</v>
      </c>
      <c r="F9" s="11">
        <v>91000</v>
      </c>
      <c r="G9" s="11">
        <v>28800</v>
      </c>
      <c r="H9" s="11">
        <v>1128300</v>
      </c>
    </row>
    <row r="10" spans="1:8">
      <c r="A10" s="2" t="s">
        <v>52</v>
      </c>
      <c r="B10" s="11">
        <v>10500</v>
      </c>
      <c r="C10" s="11"/>
      <c r="D10" s="11"/>
      <c r="E10" s="11">
        <v>500000</v>
      </c>
      <c r="F10" s="11">
        <v>54600</v>
      </c>
      <c r="G10" s="11"/>
      <c r="H10" s="11">
        <v>565100</v>
      </c>
    </row>
    <row r="11" spans="1:8">
      <c r="A11" s="2" t="s">
        <v>53</v>
      </c>
      <c r="B11" s="11"/>
      <c r="C11" s="11">
        <v>98000</v>
      </c>
      <c r="D11" s="11">
        <v>725000</v>
      </c>
      <c r="E11" s="11"/>
      <c r="F11" s="11"/>
      <c r="G11" s="11">
        <v>25600</v>
      </c>
      <c r="H11" s="11">
        <v>848600</v>
      </c>
    </row>
    <row r="12" spans="1:8">
      <c r="A12" s="2" t="s">
        <v>46</v>
      </c>
      <c r="B12" s="11">
        <v>46200</v>
      </c>
      <c r="C12" s="11">
        <v>514500</v>
      </c>
      <c r="D12" s="11">
        <v>2610000</v>
      </c>
      <c r="E12" s="11">
        <v>2375000</v>
      </c>
      <c r="F12" s="11">
        <v>327600</v>
      </c>
      <c r="G12" s="11">
        <v>124800</v>
      </c>
      <c r="H12" s="11">
        <v>5998100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C1E7B-0EDC-1540-A743-7BBFD96C4606}">
  <dimension ref="A1:J27"/>
  <sheetViews>
    <sheetView topLeftCell="A3" zoomScaleNormal="100" workbookViewId="0">
      <selection activeCell="A3" sqref="A3"/>
    </sheetView>
  </sheetViews>
  <sheetFormatPr baseColWidth="10" defaultColWidth="12.85546875" defaultRowHeight="20"/>
  <cols>
    <col min="1" max="1" width="8.85546875" customWidth="1"/>
    <col min="2" max="2" width="10" customWidth="1"/>
    <col min="3" max="3" width="18.28515625" style="1" customWidth="1"/>
    <col min="4" max="4" width="8.42578125" style="1" customWidth="1"/>
    <col min="5" max="5" width="9.28515625" style="1" customWidth="1"/>
    <col min="6" max="6" width="7" style="1" customWidth="1"/>
    <col min="7" max="7" width="9.7109375" customWidth="1"/>
    <col min="8" max="15" width="10.7109375" customWidth="1"/>
  </cols>
  <sheetData>
    <row r="1" spans="1:10">
      <c r="A1" t="s">
        <v>38</v>
      </c>
    </row>
    <row r="3" spans="1:10" s="1" customFormat="1" ht="20" customHeight="1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I3"/>
      <c r="J3" s="2"/>
    </row>
    <row r="4" spans="1:10" ht="20" customHeight="1">
      <c r="A4" s="3">
        <v>45748</v>
      </c>
      <c r="B4" s="4" t="s">
        <v>35</v>
      </c>
      <c r="C4" s="5" t="s">
        <v>11</v>
      </c>
      <c r="D4" s="4" t="s">
        <v>12</v>
      </c>
      <c r="E4" s="6">
        <v>2100</v>
      </c>
      <c r="F4" s="5">
        <v>8</v>
      </c>
      <c r="G4" s="6">
        <f t="shared" ref="G4:G9" si="0">E4*F4</f>
        <v>16800</v>
      </c>
    </row>
    <row r="5" spans="1:10" ht="20" customHeight="1">
      <c r="A5" s="3">
        <v>45748</v>
      </c>
      <c r="B5" s="4" t="s">
        <v>24</v>
      </c>
      <c r="C5" s="5" t="s">
        <v>15</v>
      </c>
      <c r="D5" s="4" t="s">
        <v>25</v>
      </c>
      <c r="E5" s="6">
        <v>24500</v>
      </c>
      <c r="F5" s="5">
        <v>4</v>
      </c>
      <c r="G5" s="6">
        <f t="shared" si="0"/>
        <v>98000</v>
      </c>
    </row>
    <row r="6" spans="1:10" ht="20" customHeight="1">
      <c r="A6" s="3">
        <v>45749</v>
      </c>
      <c r="B6" s="4" t="s">
        <v>10</v>
      </c>
      <c r="C6" s="5" t="s">
        <v>13</v>
      </c>
      <c r="D6" s="4" t="s">
        <v>14</v>
      </c>
      <c r="E6" s="6">
        <v>3200</v>
      </c>
      <c r="F6" s="5">
        <v>10</v>
      </c>
      <c r="G6" s="6">
        <f t="shared" si="0"/>
        <v>32000</v>
      </c>
    </row>
    <row r="7" spans="1:10" ht="20" customHeight="1">
      <c r="A7" s="3">
        <v>45749</v>
      </c>
      <c r="B7" s="4" t="s">
        <v>23</v>
      </c>
      <c r="C7" s="5" t="s">
        <v>18</v>
      </c>
      <c r="D7" s="4" t="s">
        <v>26</v>
      </c>
      <c r="E7" s="6">
        <v>145000</v>
      </c>
      <c r="F7" s="5">
        <v>5</v>
      </c>
      <c r="G7" s="6">
        <f t="shared" si="0"/>
        <v>725000</v>
      </c>
    </row>
    <row r="8" spans="1:10" ht="20" customHeight="1">
      <c r="A8" s="3">
        <v>45755</v>
      </c>
      <c r="B8" s="4" t="s">
        <v>32</v>
      </c>
      <c r="C8" s="5" t="s">
        <v>8</v>
      </c>
      <c r="D8" s="4" t="s">
        <v>9</v>
      </c>
      <c r="E8" s="6">
        <v>125000</v>
      </c>
      <c r="F8" s="5">
        <v>5</v>
      </c>
      <c r="G8" s="6">
        <f t="shared" si="0"/>
        <v>625000</v>
      </c>
    </row>
    <row r="9" spans="1:10" ht="20" customHeight="1">
      <c r="A9" s="3">
        <v>45755</v>
      </c>
      <c r="B9" s="4" t="s">
        <v>27</v>
      </c>
      <c r="C9" s="5" t="s">
        <v>13</v>
      </c>
      <c r="D9" s="4" t="s">
        <v>28</v>
      </c>
      <c r="E9" s="6">
        <v>3200</v>
      </c>
      <c r="F9" s="5">
        <v>8</v>
      </c>
      <c r="G9" s="6">
        <f t="shared" si="0"/>
        <v>25600</v>
      </c>
    </row>
    <row r="10" spans="1:10" ht="20" customHeight="1">
      <c r="A10" s="3">
        <v>45755</v>
      </c>
      <c r="B10" s="4" t="s">
        <v>32</v>
      </c>
      <c r="C10" s="5" t="s">
        <v>8</v>
      </c>
      <c r="D10" s="4" t="s">
        <v>9</v>
      </c>
      <c r="E10" s="6">
        <v>125000</v>
      </c>
      <c r="F10" s="5">
        <v>6</v>
      </c>
      <c r="G10" s="6">
        <f t="shared" ref="G10:G27" si="1">E10*F10</f>
        <v>750000</v>
      </c>
      <c r="J10" s="2"/>
    </row>
    <row r="11" spans="1:10" ht="20" customHeight="1">
      <c r="A11" s="3">
        <v>45755</v>
      </c>
      <c r="B11" s="4" t="s">
        <v>10</v>
      </c>
      <c r="C11" s="5" t="s">
        <v>11</v>
      </c>
      <c r="D11" s="4" t="s">
        <v>12</v>
      </c>
      <c r="E11" s="6">
        <v>2100</v>
      </c>
      <c r="F11" s="5">
        <v>5</v>
      </c>
      <c r="G11" s="6">
        <f t="shared" si="1"/>
        <v>10500</v>
      </c>
      <c r="J11" s="2"/>
    </row>
    <row r="12" spans="1:10" ht="20" customHeight="1">
      <c r="A12" s="3">
        <v>45762</v>
      </c>
      <c r="B12" s="4" t="s">
        <v>32</v>
      </c>
      <c r="C12" s="5" t="s">
        <v>13</v>
      </c>
      <c r="D12" s="4" t="s">
        <v>14</v>
      </c>
      <c r="E12" s="6">
        <v>3200</v>
      </c>
      <c r="F12" s="5">
        <v>12</v>
      </c>
      <c r="G12" s="6">
        <f t="shared" si="1"/>
        <v>38400</v>
      </c>
      <c r="J12" s="2"/>
    </row>
    <row r="13" spans="1:10" ht="20" customHeight="1">
      <c r="A13" s="3">
        <v>45762</v>
      </c>
      <c r="B13" s="4" t="s">
        <v>33</v>
      </c>
      <c r="C13" s="5" t="s">
        <v>15</v>
      </c>
      <c r="D13" s="4" t="s">
        <v>16</v>
      </c>
      <c r="E13" s="6">
        <v>24500</v>
      </c>
      <c r="F13" s="5">
        <v>3</v>
      </c>
      <c r="G13" s="6">
        <f t="shared" si="1"/>
        <v>73500</v>
      </c>
      <c r="J13" s="2"/>
    </row>
    <row r="14" spans="1:10" ht="20" customHeight="1">
      <c r="A14" s="3">
        <v>45770</v>
      </c>
      <c r="B14" s="4" t="s">
        <v>33</v>
      </c>
      <c r="C14" s="5" t="s">
        <v>8</v>
      </c>
      <c r="D14" s="4" t="s">
        <v>17</v>
      </c>
      <c r="E14" s="6">
        <v>125000</v>
      </c>
      <c r="F14" s="5">
        <v>4</v>
      </c>
      <c r="G14" s="6">
        <f t="shared" si="1"/>
        <v>500000</v>
      </c>
      <c r="J14" s="2"/>
    </row>
    <row r="15" spans="1:10" ht="20" customHeight="1">
      <c r="A15" s="3">
        <v>45770</v>
      </c>
      <c r="B15" s="4" t="s">
        <v>10</v>
      </c>
      <c r="C15" s="5" t="s">
        <v>18</v>
      </c>
      <c r="D15" s="4" t="s">
        <v>19</v>
      </c>
      <c r="E15" s="6">
        <v>145000</v>
      </c>
      <c r="F15" s="5">
        <v>5</v>
      </c>
      <c r="G15" s="6">
        <f t="shared" si="1"/>
        <v>725000</v>
      </c>
      <c r="J15" s="2"/>
    </row>
    <row r="16" spans="1:10" ht="20" customHeight="1">
      <c r="A16" s="3">
        <v>45775</v>
      </c>
      <c r="B16" s="4" t="s">
        <v>20</v>
      </c>
      <c r="C16" s="5" t="s">
        <v>21</v>
      </c>
      <c r="D16" s="4" t="s">
        <v>22</v>
      </c>
      <c r="E16" s="6">
        <v>18200</v>
      </c>
      <c r="F16" s="5">
        <v>3</v>
      </c>
      <c r="G16" s="6">
        <f t="shared" si="1"/>
        <v>54600</v>
      </c>
    </row>
    <row r="17" spans="1:7" ht="20" customHeight="1">
      <c r="A17" s="3">
        <v>45775</v>
      </c>
      <c r="B17" s="4" t="s">
        <v>33</v>
      </c>
      <c r="C17" s="5" t="s">
        <v>18</v>
      </c>
      <c r="D17" s="4" t="s">
        <v>29</v>
      </c>
      <c r="E17" s="6">
        <v>145000</v>
      </c>
      <c r="F17" s="5">
        <v>3</v>
      </c>
      <c r="G17" s="6">
        <f t="shared" si="1"/>
        <v>435000</v>
      </c>
    </row>
    <row r="18" spans="1:7" ht="20" customHeight="1">
      <c r="A18" s="3">
        <v>45786</v>
      </c>
      <c r="B18" s="4" t="s">
        <v>34</v>
      </c>
      <c r="C18" s="5" t="s">
        <v>11</v>
      </c>
      <c r="D18" s="4" t="s">
        <v>30</v>
      </c>
      <c r="E18" s="6">
        <v>2100</v>
      </c>
      <c r="F18" s="5">
        <v>4</v>
      </c>
      <c r="G18" s="6">
        <f t="shared" si="1"/>
        <v>8400</v>
      </c>
    </row>
    <row r="19" spans="1:7" ht="20" customHeight="1">
      <c r="A19" s="3">
        <v>45786</v>
      </c>
      <c r="B19" s="4" t="s">
        <v>33</v>
      </c>
      <c r="C19" s="5" t="s">
        <v>21</v>
      </c>
      <c r="D19" s="4" t="s">
        <v>22</v>
      </c>
      <c r="E19" s="6">
        <v>18200</v>
      </c>
      <c r="F19" s="5">
        <v>5</v>
      </c>
      <c r="G19" s="6">
        <f t="shared" si="1"/>
        <v>91000</v>
      </c>
    </row>
    <row r="20" spans="1:7" ht="20" customHeight="1">
      <c r="A20" s="3">
        <v>45786</v>
      </c>
      <c r="B20" s="4" t="s">
        <v>37</v>
      </c>
      <c r="C20" s="5" t="s">
        <v>15</v>
      </c>
      <c r="D20" s="4" t="s">
        <v>16</v>
      </c>
      <c r="E20" s="6">
        <v>24500</v>
      </c>
      <c r="F20" s="5">
        <v>6</v>
      </c>
      <c r="G20" s="6">
        <f t="shared" si="1"/>
        <v>147000</v>
      </c>
    </row>
    <row r="21" spans="1:7" ht="20" customHeight="1">
      <c r="A21" s="3">
        <v>45795</v>
      </c>
      <c r="B21" s="4" t="s">
        <v>10</v>
      </c>
      <c r="C21" s="5" t="s">
        <v>15</v>
      </c>
      <c r="D21" s="4" t="s">
        <v>25</v>
      </c>
      <c r="E21" s="6">
        <v>24500</v>
      </c>
      <c r="F21" s="5">
        <v>8</v>
      </c>
      <c r="G21" s="6">
        <f t="shared" si="1"/>
        <v>196000</v>
      </c>
    </row>
    <row r="22" spans="1:7" ht="20" customHeight="1">
      <c r="A22" s="3">
        <v>45795</v>
      </c>
      <c r="B22" s="4" t="s">
        <v>33</v>
      </c>
      <c r="C22" s="5" t="s">
        <v>13</v>
      </c>
      <c r="D22" s="4" t="s">
        <v>28</v>
      </c>
      <c r="E22" s="6">
        <v>3200</v>
      </c>
      <c r="F22" s="5">
        <v>9</v>
      </c>
      <c r="G22" s="6">
        <f t="shared" si="1"/>
        <v>28800</v>
      </c>
    </row>
    <row r="23" spans="1:7" ht="20" customHeight="1">
      <c r="A23" s="3">
        <v>45801</v>
      </c>
      <c r="B23" s="4" t="s">
        <v>20</v>
      </c>
      <c r="C23" s="5" t="s">
        <v>11</v>
      </c>
      <c r="D23" s="4" t="s">
        <v>30</v>
      </c>
      <c r="E23" s="6">
        <v>2100</v>
      </c>
      <c r="F23" s="5">
        <v>5</v>
      </c>
      <c r="G23" s="6">
        <f t="shared" si="1"/>
        <v>10500</v>
      </c>
    </row>
    <row r="24" spans="1:7" ht="20" customHeight="1">
      <c r="A24" s="3">
        <v>45801</v>
      </c>
      <c r="B24" s="4" t="s">
        <v>7</v>
      </c>
      <c r="C24" s="5" t="s">
        <v>18</v>
      </c>
      <c r="D24" s="4" t="s">
        <v>26</v>
      </c>
      <c r="E24" s="6">
        <v>145000</v>
      </c>
      <c r="F24" s="5">
        <v>5</v>
      </c>
      <c r="G24" s="6">
        <f t="shared" si="1"/>
        <v>725000</v>
      </c>
    </row>
    <row r="25" spans="1:7" ht="20" customHeight="1">
      <c r="A25" s="3">
        <v>45801</v>
      </c>
      <c r="B25" s="4" t="s">
        <v>34</v>
      </c>
      <c r="C25" s="5" t="s">
        <v>21</v>
      </c>
      <c r="D25" s="4" t="s">
        <v>31</v>
      </c>
      <c r="E25" s="6">
        <v>18200</v>
      </c>
      <c r="F25" s="5">
        <v>4</v>
      </c>
      <c r="G25" s="6">
        <f t="shared" si="1"/>
        <v>72800</v>
      </c>
    </row>
    <row r="26" spans="1:7">
      <c r="A26" s="3">
        <v>45807</v>
      </c>
      <c r="B26" s="4" t="s">
        <v>20</v>
      </c>
      <c r="C26" s="5" t="s">
        <v>8</v>
      </c>
      <c r="D26" s="4" t="s">
        <v>9</v>
      </c>
      <c r="E26" s="6">
        <v>125000</v>
      </c>
      <c r="F26" s="7">
        <v>4</v>
      </c>
      <c r="G26" s="8">
        <f t="shared" si="1"/>
        <v>500000</v>
      </c>
    </row>
    <row r="27" spans="1:7">
      <c r="A27" s="3">
        <v>45807</v>
      </c>
      <c r="B27" s="4" t="s">
        <v>36</v>
      </c>
      <c r="C27" s="5" t="s">
        <v>21</v>
      </c>
      <c r="D27" s="4" t="s">
        <v>22</v>
      </c>
      <c r="E27" s="6">
        <v>18200</v>
      </c>
      <c r="F27" s="7">
        <v>6</v>
      </c>
      <c r="G27" s="8">
        <f t="shared" si="1"/>
        <v>109200</v>
      </c>
    </row>
  </sheetData>
  <phoneticPr fontId="3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技術花子</cp:lastModifiedBy>
  <cp:lastPrinted>2025-01-31T07:57:06Z</cp:lastPrinted>
  <dcterms:created xsi:type="dcterms:W3CDTF">2022-02-12T06:47:49Z</dcterms:created>
  <dcterms:modified xsi:type="dcterms:W3CDTF">2025-04-25T05:26:16Z</dcterms:modified>
</cp:coreProperties>
</file>