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8_{75B37F1B-899C-481A-A5F7-4A79ED04AF2D}" xr6:coauthVersionLast="47" xr6:coauthVersionMax="47" xr10:uidLastSave="{00000000-0000-0000-0000-000000000000}"/>
  <bookViews>
    <workbookView xWindow="-108" yWindow="-108" windowWidth="23256" windowHeight="12456" xr2:uid="{4DF9DC6E-1A35-46B3-8DCF-F1A049184C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B16" i="1"/>
  <c r="C15" i="1"/>
  <c r="B15" i="1"/>
  <c r="C14" i="1"/>
  <c r="D14" i="1" s="1"/>
  <c r="B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<sst xmlns="http://schemas.openxmlformats.org/spreadsheetml/2006/main" count="18" uniqueCount="18">
  <si>
    <t>一般会計歳出の目的別分類の推移</t>
    <rPh sb="0" eb="2">
      <t>イッパン</t>
    </rPh>
    <rPh sb="2" eb="4">
      <t>カイケイ</t>
    </rPh>
    <rPh sb="4" eb="6">
      <t>サイシュツ</t>
    </rPh>
    <rPh sb="7" eb="10">
      <t>モクテキベツ</t>
    </rPh>
    <rPh sb="10" eb="12">
      <t>ブンルイ</t>
    </rPh>
    <rPh sb="13" eb="15">
      <t>スイイ</t>
    </rPh>
    <phoneticPr fontId="2"/>
  </si>
  <si>
    <t>（単位：10億円）</t>
    <rPh sb="1" eb="3">
      <t>タンイ</t>
    </rPh>
    <rPh sb="6" eb="8">
      <t>オクエン</t>
    </rPh>
    <phoneticPr fontId="2"/>
  </si>
  <si>
    <t>2000年</t>
    <rPh sb="4" eb="5">
      <t>ネン</t>
    </rPh>
    <phoneticPr fontId="2"/>
  </si>
  <si>
    <t>本年</t>
    <rPh sb="0" eb="2">
      <t>ホンネン</t>
    </rPh>
    <phoneticPr fontId="2"/>
  </si>
  <si>
    <t>伸び率（％）</t>
    <rPh sb="0" eb="1">
      <t>ノ</t>
    </rPh>
    <rPh sb="2" eb="3">
      <t>リツ</t>
    </rPh>
    <phoneticPr fontId="2"/>
  </si>
  <si>
    <t>国家機関</t>
    <rPh sb="0" eb="4">
      <t>コッカキカン</t>
    </rPh>
    <phoneticPr fontId="2"/>
  </si>
  <si>
    <t>地方財政</t>
    <rPh sb="0" eb="4">
      <t>チホウザイセイ</t>
    </rPh>
    <phoneticPr fontId="2"/>
  </si>
  <si>
    <t>防衛関係</t>
    <rPh sb="0" eb="2">
      <t>ボウエイ</t>
    </rPh>
    <rPh sb="2" eb="4">
      <t>カンケイ</t>
    </rPh>
    <phoneticPr fontId="2"/>
  </si>
  <si>
    <t>国土保全</t>
    <rPh sb="0" eb="2">
      <t>コクド</t>
    </rPh>
    <rPh sb="2" eb="4">
      <t>ホゼン</t>
    </rPh>
    <phoneticPr fontId="2"/>
  </si>
  <si>
    <t>産業経済</t>
    <rPh sb="0" eb="4">
      <t>サンギョウケイザイ</t>
    </rPh>
    <phoneticPr fontId="2"/>
  </si>
  <si>
    <t>教育文化</t>
    <rPh sb="0" eb="2">
      <t>キョウイク</t>
    </rPh>
    <rPh sb="2" eb="4">
      <t>ブンカ</t>
    </rPh>
    <phoneticPr fontId="2"/>
  </si>
  <si>
    <t>社会保障</t>
    <rPh sb="0" eb="4">
      <t>シャカイホショウ</t>
    </rPh>
    <phoneticPr fontId="2"/>
  </si>
  <si>
    <t>恩給</t>
    <rPh sb="0" eb="2">
      <t>オンキュウ</t>
    </rPh>
    <phoneticPr fontId="2"/>
  </si>
  <si>
    <t>国債</t>
    <rPh sb="0" eb="2">
      <t>コクサイ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</si>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</sst>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0" xfId="1" applyNumberFormat="1" applyFont="1" applyAlignment="1">
      <alignment horizontal="right" vertical="center"/>
    </xf>
    <xf numFmtId="0" fontId="0" fillId="0" borderId="0" xfId="0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CCE4D-BFB4-4C6D-907A-218D23F01A85}">
  <dimension ref="A1:D16"/>
  <sheetViews>
    <sheetView tabSelected="1" workbookViewId="0"/>
  </sheetViews>
  <sheetFormatPr defaultRowHeight="18" x14ac:dyDescent="0.45"/>
  <sheetData>
    <row r="1" spans="1:4" x14ac:dyDescent="0.45">
      <c r="B1" t="s">
        <v>0</v>
      </c>
    </row>
    <row r="2" spans="1:4" x14ac:dyDescent="0.45">
      <c r="D2" t="s">
        <v>1</v>
      </c>
    </row>
    <row r="3" spans="1:4" x14ac:dyDescent="0.45">
      <c r="B3" t="s">
        <v>2</v>
      </c>
      <c r="C3" t="s">
        <v>3</v>
      </c>
      <c r="D3" t="s">
        <v>4</v>
      </c>
    </row>
    <row r="4" spans="1:4" x14ac:dyDescent="0.45">
      <c r="A4" t="s">
        <v>5</v>
      </c>
      <c r="B4">
        <v>4803</v>
      </c>
      <c r="C4">
        <v>4389</v>
      </c>
      <c r="D4" s="1">
        <f>C4/B4-1</f>
        <v>-8.6196127420362312E-2</v>
      </c>
    </row>
    <row r="5" spans="1:4" x14ac:dyDescent="0.45">
      <c r="A5" t="s">
        <v>6</v>
      </c>
      <c r="B5">
        <v>15849</v>
      </c>
      <c r="C5">
        <v>16593</v>
      </c>
      <c r="D5" s="1">
        <f t="shared" ref="D5:D14" si="0">C5/B5-1</f>
        <v>4.6943024796517241E-2</v>
      </c>
    </row>
    <row r="6" spans="1:4" x14ac:dyDescent="0.45">
      <c r="A6" t="s">
        <v>7</v>
      </c>
      <c r="B6">
        <v>4931</v>
      </c>
      <c r="C6">
        <v>4795</v>
      </c>
      <c r="D6" s="1">
        <f t="shared" si="0"/>
        <v>-2.7580612451835296E-2</v>
      </c>
    </row>
    <row r="7" spans="1:4" x14ac:dyDescent="0.45">
      <c r="A7" t="s">
        <v>8</v>
      </c>
      <c r="B7">
        <v>10236</v>
      </c>
      <c r="C7">
        <v>6429</v>
      </c>
      <c r="D7" s="1">
        <f t="shared" si="0"/>
        <v>-0.37192262602579129</v>
      </c>
    </row>
    <row r="8" spans="1:4" x14ac:dyDescent="0.45">
      <c r="A8" t="s">
        <v>9</v>
      </c>
      <c r="B8">
        <v>4112</v>
      </c>
      <c r="C8">
        <v>2857</v>
      </c>
      <c r="D8" s="1">
        <f t="shared" si="0"/>
        <v>-0.30520428015564205</v>
      </c>
    </row>
    <row r="9" spans="1:4" x14ac:dyDescent="0.45">
      <c r="A9" t="s">
        <v>10</v>
      </c>
      <c r="B9">
        <v>6730</v>
      </c>
      <c r="C9">
        <v>5080</v>
      </c>
      <c r="D9" s="1">
        <f t="shared" si="0"/>
        <v>-0.24517087667161963</v>
      </c>
    </row>
    <row r="10" spans="1:4" x14ac:dyDescent="0.45">
      <c r="A10" t="s">
        <v>11</v>
      </c>
      <c r="B10">
        <v>19679</v>
      </c>
      <c r="C10">
        <v>25878</v>
      </c>
      <c r="D10" s="1">
        <f t="shared" si="0"/>
        <v>0.31500584379287555</v>
      </c>
    </row>
    <row r="11" spans="1:4" x14ac:dyDescent="0.45">
      <c r="A11" t="s">
        <v>12</v>
      </c>
      <c r="B11">
        <v>1417</v>
      </c>
      <c r="C11">
        <v>786</v>
      </c>
      <c r="D11" s="1">
        <f t="shared" si="0"/>
        <v>-0.44530698659139023</v>
      </c>
    </row>
    <row r="12" spans="1:4" x14ac:dyDescent="0.45">
      <c r="A12" t="s">
        <v>13</v>
      </c>
      <c r="B12">
        <v>21446</v>
      </c>
      <c r="C12">
        <v>20244</v>
      </c>
      <c r="D12" s="1">
        <f t="shared" si="0"/>
        <v>-5.6047747831763473E-2</v>
      </c>
    </row>
    <row r="13" spans="1:4" x14ac:dyDescent="0.45">
      <c r="A13" t="s">
        <v>14</v>
      </c>
      <c r="B13">
        <v>118</v>
      </c>
      <c r="C13">
        <v>147</v>
      </c>
      <c r="D13" s="1">
        <f t="shared" si="0"/>
        <v>0.24576271186440679</v>
      </c>
    </row>
    <row r="14" spans="1:4" x14ac:dyDescent="0.45">
      <c r="A14" t="s">
        <v>15</v>
      </c>
      <c r="B14" s="2">
        <f>SUM(B4:B13)</f>
        <v>89321</v>
      </c>
      <c r="C14" s="2">
        <f>SUM(C4:C13)</f>
        <v>87198</v>
      </c>
      <c r="D14" s="1">
        <f t="shared" si="0"/>
        <v>-2.3768206804670844E-2</v>
      </c>
    </row>
    <row r="15" spans="1:4" x14ac:dyDescent="0.45">
      <c r="A15" t="s">
        <v>16</v>
      </c>
      <c r="B15" s="2">
        <f>MAX(B4:B13)</f>
        <v>21446</v>
      </c>
      <c r="C15" s="2">
        <f>MAX(C4:C13)</f>
        <v>25878</v>
      </c>
      <c r="D15" s="2"/>
    </row>
    <row r="16" spans="1:4" x14ac:dyDescent="0.45">
      <c r="A16" t="s">
        <v>17</v>
      </c>
      <c r="B16" s="2">
        <f>MIN(B4:B13)</f>
        <v>118</v>
      </c>
      <c r="C16" s="2">
        <f>MIN(C4:C13)</f>
        <v>147</v>
      </c>
      <c r="D16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2025-05-08T05:17:08Z</dcterms:created>
  <dcterms:modified xsi:type="dcterms:W3CDTF">2025-05-08T05:17:30Z</dcterms:modified>
</cp:coreProperties>
</file>