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85104528-C46D-4C8B-806A-BD525C73167F}" xr6:coauthVersionLast="47" xr6:coauthVersionMax="47" xr10:uidLastSave="{00000000-0000-0000-0000-000000000000}"/>
  <bookViews>
    <workbookView xWindow="-108" yWindow="-108" windowWidth="23256" windowHeight="12456" xr2:uid="{A2E5DE02-42E9-422F-95E4-B01824C797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1" l="1"/>
  <c r="B34" i="1"/>
  <c r="C31" i="1"/>
  <c r="B31" i="1"/>
  <c r="I23" i="1"/>
  <c r="I22" i="1"/>
  <c r="I21" i="1"/>
  <c r="I20" i="1"/>
  <c r="I19" i="1"/>
  <c r="I18" i="1"/>
  <c r="I17" i="1"/>
  <c r="I16" i="1"/>
  <c r="I15" i="1"/>
  <c r="I14" i="1"/>
  <c r="I13" i="1"/>
  <c r="I12" i="1"/>
  <c r="C33" i="1" s="1"/>
  <c r="I11" i="1"/>
  <c r="I10" i="1"/>
  <c r="I9" i="1"/>
  <c r="I8" i="1"/>
  <c r="I7" i="1"/>
  <c r="I6" i="1"/>
  <c r="I5" i="1"/>
  <c r="I4" i="1"/>
  <c r="C32" i="1" s="1"/>
  <c r="B32" i="1" l="1"/>
  <c r="B33" i="1"/>
</calcChain>
</file>

<file path=xl/sharedStrings.xml><?xml version="1.0" encoding="utf-8"?>
<sst xmlns="http://schemas.openxmlformats.org/spreadsheetml/2006/main" count="126" uniqueCount="42">
  <si>
    <t>ＯＫ紙店売上表</t>
    <rPh sb="2" eb="3">
      <t>カミ</t>
    </rPh>
    <rPh sb="3" eb="4">
      <t>テン</t>
    </rPh>
    <rPh sb="4" eb="6">
      <t>ウリアゲ</t>
    </rPh>
    <rPh sb="6" eb="7">
      <t>ヒョウ</t>
    </rPh>
    <phoneticPr fontId="2"/>
  </si>
  <si>
    <t>日付</t>
    <rPh sb="0" eb="2">
      <t>ヒヅケ</t>
    </rPh>
    <phoneticPr fontId="2"/>
  </si>
  <si>
    <t>受注先</t>
    <rPh sb="0" eb="2">
      <t>ジュチュウ</t>
    </rPh>
    <rPh sb="2" eb="3">
      <t>サキ</t>
    </rPh>
    <phoneticPr fontId="2"/>
  </si>
  <si>
    <t>商品コード</t>
    <rPh sb="0" eb="2">
      <t>ショウヒン</t>
    </rPh>
    <phoneticPr fontId="2"/>
  </si>
  <si>
    <t>品名</t>
    <rPh sb="0" eb="2">
      <t>ヒンメイ</t>
    </rPh>
    <phoneticPr fontId="2"/>
  </si>
  <si>
    <t>サイズ</t>
    <phoneticPr fontId="2"/>
  </si>
  <si>
    <t>仕様</t>
    <rPh sb="0" eb="2">
      <t>シヨウ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</si>
  <si>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</si>
  <si>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</si>
  <si>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</si>
  <si>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Ａ社</t>
    <rPh sb="1" eb="2">
      <t>シャ</t>
    </rPh>
    <phoneticPr fontId="2"/>
  </si>
  <si>
    <t>PPC242</t>
    <phoneticPr fontId="2"/>
  </si>
  <si>
    <t>コピー用紙</t>
    <rPh sb="3" eb="5">
      <t>ヨウシ</t>
    </rPh>
    <phoneticPr fontId="2"/>
  </si>
  <si>
    <t>B4</t>
    <phoneticPr fontId="2"/>
  </si>
  <si>
    <t>500枚入り</t>
    <rPh sb="3" eb="4">
      <t>マイ</t>
    </rPh>
    <rPh sb="4" eb="5">
      <t>イ</t>
    </rPh>
    <phoneticPr fontId="2"/>
  </si>
  <si>
    <t>PPC235</t>
    <phoneticPr fontId="2"/>
  </si>
  <si>
    <t>B5</t>
    <phoneticPr fontId="2"/>
  </si>
  <si>
    <t>LB121</t>
    <phoneticPr fontId="2"/>
  </si>
  <si>
    <t>ラベル用紙</t>
    <rPh sb="3" eb="5">
      <t>ヨウシ</t>
    </rPh>
    <phoneticPr fontId="2"/>
  </si>
  <si>
    <t>A4 12面</t>
    <rPh sb="5" eb="6">
      <t>メン</t>
    </rPh>
    <phoneticPr fontId="2"/>
  </si>
  <si>
    <t>100枚入り</t>
    <rPh sb="3" eb="4">
      <t>マイ</t>
    </rPh>
    <rPh sb="4" eb="5">
      <t>イ</t>
    </rPh>
    <phoneticPr fontId="2"/>
  </si>
  <si>
    <t>Ｂ社</t>
    <rPh sb="1" eb="2">
      <t>シャ</t>
    </rPh>
    <phoneticPr fontId="2"/>
  </si>
  <si>
    <t>PPC239</t>
    <phoneticPr fontId="2"/>
  </si>
  <si>
    <t>A4</t>
    <phoneticPr fontId="2"/>
  </si>
  <si>
    <t>JS359</t>
    <phoneticPr fontId="2"/>
  </si>
  <si>
    <t>プリンタ用紙</t>
    <rPh sb="4" eb="6">
      <t>ヨウシ</t>
    </rPh>
    <phoneticPr fontId="2"/>
  </si>
  <si>
    <t>LB241</t>
    <phoneticPr fontId="2"/>
  </si>
  <si>
    <t>A4 24面</t>
    <rPh sb="5" eb="6">
      <t>メン</t>
    </rPh>
    <phoneticPr fontId="2"/>
  </si>
  <si>
    <t>Ｃ社</t>
    <rPh sb="1" eb="2">
      <t>シャ</t>
    </rPh>
    <phoneticPr fontId="2"/>
  </si>
  <si>
    <t>JS362</t>
    <phoneticPr fontId="2"/>
  </si>
  <si>
    <t>PPC245</t>
    <phoneticPr fontId="2"/>
  </si>
  <si>
    <t>A3</t>
    <phoneticPr fontId="2"/>
  </si>
  <si>
    <t>LB181</t>
    <phoneticPr fontId="2"/>
  </si>
  <si>
    <t>A4 18面</t>
    <rPh sb="5" eb="6">
      <t>メン</t>
    </rPh>
    <phoneticPr fontId="2"/>
  </si>
  <si>
    <t>PCW420</t>
    <phoneticPr fontId="2"/>
  </si>
  <si>
    <t>はがき用紙</t>
    <rPh sb="3" eb="5">
      <t>ヨウシ</t>
    </rPh>
    <phoneticPr fontId="2"/>
  </si>
  <si>
    <t>A4 4面</t>
    <rPh sb="4" eb="5">
      <t>メン</t>
    </rPh>
    <phoneticPr fontId="2"/>
  </si>
  <si>
    <t>200枚入り</t>
    <rPh sb="3" eb="4">
      <t>マイ</t>
    </rPh>
    <rPh sb="4" eb="5">
      <t>イ</t>
    </rPh>
    <phoneticPr fontId="2"/>
  </si>
  <si>
    <t>集計の条件</t>
    <rPh sb="0" eb="2">
      <t>シュウケイ</t>
    </rPh>
    <rPh sb="3" eb="5">
      <t>ジョウケン</t>
    </rPh>
    <phoneticPr fontId="2"/>
  </si>
  <si>
    <t>サイズ別集計表</t>
    <rPh sb="3" eb="4">
      <t>ベツ</t>
    </rPh>
    <rPh sb="4" eb="6">
      <t>シュウケイ</t>
    </rPh>
    <rPh sb="6" eb="7">
      <t>ヒョウ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</si>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</sst>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782D6-E55F-4205-88A2-33B4BC2BBE1C}">
  <dimension ref="A1:I34"/>
  <sheetViews>
    <sheetView tabSelected="1" workbookViewId="0">
      <selection sqref="A1:I1"/>
    </sheetView>
  </sheetViews>
  <sheetFormatPr defaultRowHeight="18" x14ac:dyDescent="0.45"/>
  <cols>
    <col min="1" max="1" width="11.59765625" customWidth="1"/>
    <col min="2" max="2" width="12.296875" bestFit="1" customWidth="1"/>
    <col min="3" max="3" width="11.59765625" customWidth="1"/>
    <col min="4" max="4" width="12.296875" bestFit="1" customWidth="1"/>
    <col min="5" max="5" width="7.8984375" bestFit="1" customWidth="1"/>
    <col min="6" max="6" width="11.59765625" customWidth="1"/>
    <col min="7" max="9" width="9.69921875" customWidth="1"/>
  </cols>
  <sheetData>
    <row r="1" spans="1:9" x14ac:dyDescent="0.4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4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5">
      <c r="A4" s="3">
        <v>45941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5">
        <v>5</v>
      </c>
      <c r="I4" s="5">
        <f>G4*H4</f>
        <v>8750</v>
      </c>
    </row>
    <row r="5" spans="1:9" x14ac:dyDescent="0.45">
      <c r="A5" s="6">
        <v>45941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5">
        <v>6</v>
      </c>
      <c r="I5" s="5">
        <f t="shared" ref="I5:I23" si="0">G5*H5</f>
        <v>5400</v>
      </c>
    </row>
    <row r="6" spans="1:9" x14ac:dyDescent="0.45">
      <c r="A6" s="6">
        <v>45941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5">
        <v>11</v>
      </c>
      <c r="I6" s="5">
        <f t="shared" si="0"/>
        <v>39600</v>
      </c>
    </row>
    <row r="7" spans="1:9" x14ac:dyDescent="0.45">
      <c r="A7" s="6">
        <v>45951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5">
        <v>8</v>
      </c>
      <c r="I7" s="5">
        <f t="shared" si="0"/>
        <v>9200</v>
      </c>
    </row>
    <row r="8" spans="1:9" x14ac:dyDescent="0.45">
      <c r="A8" s="6">
        <v>45951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5">
        <v>4</v>
      </c>
      <c r="I8" s="5">
        <f t="shared" si="0"/>
        <v>7000</v>
      </c>
    </row>
    <row r="9" spans="1:9" x14ac:dyDescent="0.45">
      <c r="A9" s="6">
        <v>45951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5">
        <v>8</v>
      </c>
      <c r="I9" s="5">
        <f t="shared" si="0"/>
        <v>6400</v>
      </c>
    </row>
    <row r="10" spans="1:9" x14ac:dyDescent="0.45">
      <c r="A10" s="6">
        <v>45951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5">
        <v>4</v>
      </c>
      <c r="I10" s="5">
        <f t="shared" si="0"/>
        <v>14400</v>
      </c>
    </row>
    <row r="11" spans="1:9" x14ac:dyDescent="0.45">
      <c r="A11" s="6">
        <v>45958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5">
        <v>6</v>
      </c>
      <c r="I11" s="5">
        <f t="shared" si="0"/>
        <v>5400</v>
      </c>
    </row>
    <row r="12" spans="1:9" x14ac:dyDescent="0.45">
      <c r="A12" s="6">
        <v>45958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5">
        <v>13</v>
      </c>
      <c r="I12" s="5">
        <f t="shared" si="0"/>
        <v>14950</v>
      </c>
    </row>
    <row r="13" spans="1:9" x14ac:dyDescent="0.45">
      <c r="A13" s="6">
        <v>45958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5">
        <v>6</v>
      </c>
      <c r="I13" s="5">
        <f t="shared" si="0"/>
        <v>6600</v>
      </c>
    </row>
    <row r="14" spans="1:9" x14ac:dyDescent="0.45">
      <c r="A14" s="6">
        <v>45958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5">
        <v>4</v>
      </c>
      <c r="I14" s="5">
        <f t="shared" si="0"/>
        <v>9200</v>
      </c>
    </row>
    <row r="15" spans="1:9" x14ac:dyDescent="0.45">
      <c r="A15" s="6">
        <v>45958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5">
        <v>6</v>
      </c>
      <c r="I15" s="5">
        <f t="shared" si="0"/>
        <v>6900</v>
      </c>
    </row>
    <row r="16" spans="1:9" x14ac:dyDescent="0.45">
      <c r="A16" s="6">
        <v>45980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5">
        <v>6</v>
      </c>
      <c r="I16" s="5">
        <f t="shared" si="0"/>
        <v>10500</v>
      </c>
    </row>
    <row r="17" spans="1:9" x14ac:dyDescent="0.45">
      <c r="A17" s="6">
        <v>45980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5">
        <v>1</v>
      </c>
      <c r="I17" s="5">
        <f t="shared" si="0"/>
        <v>4100</v>
      </c>
    </row>
    <row r="18" spans="1:9" x14ac:dyDescent="0.45">
      <c r="A18" s="6">
        <v>45980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5">
        <v>8</v>
      </c>
      <c r="I18" s="5">
        <f t="shared" si="0"/>
        <v>28800</v>
      </c>
    </row>
    <row r="19" spans="1:9" x14ac:dyDescent="0.45">
      <c r="A19" s="6">
        <v>45980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5">
        <v>2</v>
      </c>
      <c r="I19" s="5">
        <f t="shared" si="0"/>
        <v>1800</v>
      </c>
    </row>
    <row r="20" spans="1:9" x14ac:dyDescent="0.45">
      <c r="A20" s="6">
        <v>45980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5">
        <v>10</v>
      </c>
      <c r="I20" s="5">
        <f t="shared" si="0"/>
        <v>11500</v>
      </c>
    </row>
    <row r="21" spans="1:9" x14ac:dyDescent="0.45">
      <c r="A21" s="6">
        <v>45988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5">
        <v>8</v>
      </c>
      <c r="I21" s="5">
        <f t="shared" si="0"/>
        <v>14000</v>
      </c>
    </row>
    <row r="22" spans="1:9" x14ac:dyDescent="0.45">
      <c r="A22" s="6">
        <v>45988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5">
        <v>6</v>
      </c>
      <c r="I22" s="5">
        <f t="shared" si="0"/>
        <v>13800</v>
      </c>
    </row>
    <row r="23" spans="1:9" x14ac:dyDescent="0.45">
      <c r="A23" s="6">
        <v>45988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5">
        <v>11</v>
      </c>
      <c r="I23" s="5">
        <f t="shared" si="0"/>
        <v>8800</v>
      </c>
    </row>
    <row r="25" spans="1:9" x14ac:dyDescent="0.45">
      <c r="A25" t="s">
        <v>38</v>
      </c>
    </row>
    <row r="26" spans="1:9" x14ac:dyDescent="0.45">
      <c r="A26" s="2" t="s">
        <v>5</v>
      </c>
      <c r="B26" s="2" t="s">
        <v>5</v>
      </c>
      <c r="C26" s="2" t="s">
        <v>5</v>
      </c>
      <c r="D26" s="2" t="s">
        <v>5</v>
      </c>
    </row>
    <row r="27" spans="1:9" x14ac:dyDescent="0.45">
      <c r="A27" s="4" t="s">
        <v>16</v>
      </c>
      <c r="B27" s="4" t="s">
        <v>13</v>
      </c>
      <c r="C27" s="4" t="s">
        <v>23</v>
      </c>
      <c r="D27" s="4" t="s">
        <v>31</v>
      </c>
    </row>
    <row r="29" spans="1:9" x14ac:dyDescent="0.45">
      <c r="A29" t="s">
        <v>39</v>
      </c>
    </row>
    <row r="30" spans="1:9" x14ac:dyDescent="0.45">
      <c r="A30" s="4"/>
      <c r="B30" s="2" t="s">
        <v>40</v>
      </c>
      <c r="C30" s="2" t="s">
        <v>41</v>
      </c>
    </row>
    <row r="31" spans="1:9" x14ac:dyDescent="0.45">
      <c r="A31" s="4" t="s">
        <v>16</v>
      </c>
      <c r="B31" s="7">
        <f>DSUM(A3:I23,I3,A26:A27)</f>
        <v>12600</v>
      </c>
      <c r="C31" s="7">
        <f>DAVERAGE(A3:I23,I3,A26:A27)</f>
        <v>4200</v>
      </c>
    </row>
    <row r="32" spans="1:9" x14ac:dyDescent="0.45">
      <c r="A32" s="4" t="s">
        <v>13</v>
      </c>
      <c r="B32" s="7">
        <f>DSUM(A3:I23,I3,B26:B27)</f>
        <v>46850</v>
      </c>
      <c r="C32" s="7">
        <f>DAVERAGE(A3:I23,I3,B26:B27)</f>
        <v>9370</v>
      </c>
    </row>
    <row r="33" spans="1:3" x14ac:dyDescent="0.45">
      <c r="A33" s="4" t="s">
        <v>23</v>
      </c>
      <c r="B33" s="7">
        <f>DSUM(A3:I23,I3,C26:C27)</f>
        <v>144650</v>
      </c>
      <c r="C33" s="7">
        <f>DAVERAGE(A3:I23,I3,C26:C27)</f>
        <v>14465</v>
      </c>
    </row>
    <row r="34" spans="1:3" x14ac:dyDescent="0.45">
      <c r="A34" s="4" t="s">
        <v>31</v>
      </c>
      <c r="B34" s="7">
        <f>DSUM(A3:I23,I3,D26:D27)</f>
        <v>23000</v>
      </c>
      <c r="C34" s="7">
        <f>DAVERAGE(A3:I23,I3,D26:D27)</f>
        <v>11500</v>
      </c>
    </row>
  </sheetData>
  <mergeCells count="1">
    <mergeCell ref="A1:I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2025-05-09T08:24:04Z</dcterms:created>
  <dcterms:modified xsi:type="dcterms:W3CDTF">2025-05-09T08:24:26Z</dcterms:modified>
</cp:coreProperties>
</file>