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C4907C9B-A43F-4A64-9EBF-5F3D496BC6E9}" xr6:coauthVersionLast="47" xr6:coauthVersionMax="47" xr10:uidLastSave="{00000000-0000-0000-0000-000000000000}"/>
  <bookViews>
    <workbookView xWindow="-108" yWindow="-108" windowWidth="23256" windowHeight="12456" xr2:uid="{B24AFBAF-E8E3-4D3B-940A-332EC669F2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<sst xmlns="http://schemas.openxmlformats.org/spreadsheetml/2006/main" count="10" uniqueCount="10">
  <si>
    <t>身体測定の結果（男子）</t>
    <rPh sb="0" eb="4">
      <t>シンタイソクテイ</t>
    </rPh>
    <rPh sb="5" eb="7">
      <t>ケッカ</t>
    </rPh>
    <rPh sb="8" eb="10">
      <t>ダンシ</t>
    </rPh>
    <phoneticPr fontId="1"/>
  </si>
  <si>
    <t>身長(cm)</t>
    <rPh sb="0" eb="2">
      <t>シンチョウ</t>
    </rPh>
    <phoneticPr fontId="1"/>
  </si>
  <si>
    <t>体重(kg)</t>
    <rPh sb="0" eb="2">
      <t>タイジュウ</t>
    </rPh>
    <phoneticPr fontId="1"/>
  </si>
  <si>
    <t>指数</t>
    <rPh sb="0" eb="2">
      <t>シスウ</t>
    </rPh>
    <phoneticPr fontId="1"/>
  </si>
  <si>
    <t>判定</t>
    <rPh sb="0" eb="2">
      <t>ハンテイ</t>
    </rPh>
    <phoneticPr fontId="1"/>
  </si>
  <si>
    <t>浅田</t>
    <rPh sb="0" eb="2">
      <t>アサダ</t>
    </rPh>
    <phoneticPr fontId="1"/>
  </si>
  <si>
    <t>井上</t>
    <rPh sb="0" eb="2">
      <t>イノウエ</t>
    </rPh>
    <phoneticPr fontId="1"/>
  </si>
  <si>
    <t>岡部</t>
    <rPh sb="0" eb="2">
      <t>オカベ</t>
    </rPh>
    <phoneticPr fontId="1"/>
  </si>
  <si>
    <t>木之下</t>
    <rPh sb="0" eb="3">
      <t>キノシタ</t>
    </rPh>
    <phoneticPr fontId="1"/>
  </si>
  <si>
    <t>三上</t>
    <rPh sb="0" eb="2">
      <t>ミカミ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</si>
</sst>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1C461-28DD-40EC-9376-167354C7F91F}">
  <dimension ref="A1:E7"/>
  <sheetViews>
    <sheetView tabSelected="1" workbookViewId="0"/>
  </sheetViews>
  <sheetFormatPr defaultRowHeight="18" x14ac:dyDescent="0.45"/>
  <sheetData>
    <row r="1" spans="1:5" x14ac:dyDescent="0.45">
      <c r="B1" t="s">
        <v>0</v>
      </c>
    </row>
    <row r="2" spans="1:5" x14ac:dyDescent="0.45">
      <c r="B2" t="s">
        <v>1</v>
      </c>
      <c r="C2" t="s">
        <v>2</v>
      </c>
      <c r="D2" t="s">
        <v>3</v>
      </c>
      <c r="E2" t="s">
        <v>4</v>
      </c>
    </row>
    <row r="3" spans="1:5" x14ac:dyDescent="0.45">
      <c r="A3" t="s">
        <v>5</v>
      </c>
      <c r="B3">
        <v>168.3</v>
      </c>
      <c r="C3">
        <v>53.4</v>
      </c>
      <c r="D3" s="1">
        <f>C3/(B3^2)*10000</f>
        <v>18.852676921251945</v>
      </c>
      <c r="E3" s="2" t="str">
        <f>IF(D3&gt;=26,"太り気味","")</f>
        <v/>
      </c>
    </row>
    <row r="4" spans="1:5" x14ac:dyDescent="0.45">
      <c r="A4" t="s">
        <v>6</v>
      </c>
      <c r="B4">
        <v>183.9</v>
      </c>
      <c r="C4">
        <v>70.5</v>
      </c>
      <c r="D4" s="1">
        <f t="shared" ref="D4:D7" si="0">C4/(B4^2)*10000</f>
        <v>20.846140403634504</v>
      </c>
      <c r="E4" s="2" t="str">
        <f t="shared" ref="E4:E7" si="1">IF(D4&gt;=26,"太り気味","")</f>
        <v/>
      </c>
    </row>
    <row r="5" spans="1:5" x14ac:dyDescent="0.45">
      <c r="A5" t="s">
        <v>7</v>
      </c>
      <c r="B5">
        <v>175.6</v>
      </c>
      <c r="C5">
        <v>67.8</v>
      </c>
      <c r="D5" s="1">
        <f t="shared" si="0"/>
        <v>21.987743940722602</v>
      </c>
      <c r="E5" s="2" t="str">
        <f t="shared" si="1"/>
        <v/>
      </c>
    </row>
    <row r="6" spans="1:5" x14ac:dyDescent="0.45">
      <c r="A6" t="s">
        <v>8</v>
      </c>
      <c r="B6">
        <v>178.2</v>
      </c>
      <c r="C6">
        <v>86.9</v>
      </c>
      <c r="D6" s="1">
        <f t="shared" si="0"/>
        <v>27.36556234498622</v>
      </c>
      <c r="E6" s="2" t="str">
        <f t="shared" si="1"/>
        <v>太り気味</v>
      </c>
    </row>
    <row r="7" spans="1:5" x14ac:dyDescent="0.45">
      <c r="A7" t="s">
        <v>9</v>
      </c>
      <c r="B7">
        <v>172.4</v>
      </c>
      <c r="C7">
        <v>72.3</v>
      </c>
      <c r="D7" s="1">
        <f t="shared" si="0"/>
        <v>24.325611942226836</v>
      </c>
      <c r="E7" s="2" t="str">
        <f t="shared" si="1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2025-05-08T05:19:52Z</dcterms:created>
  <dcterms:modified xsi:type="dcterms:W3CDTF">2025-05-08T05:20:13Z</dcterms:modified>
</cp:coreProperties>
</file>