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ExcelTips\"/>
    </mc:Choice>
  </mc:AlternateContent>
  <xr:revisionPtr revIDLastSave="0" documentId="13_ncr:1_{CAAD2A27-0D99-4C64-B888-3C4024FEB686}" xr6:coauthVersionLast="47" xr6:coauthVersionMax="47" xr10:uidLastSave="{00000000-0000-0000-0000-000000000000}"/>
  <bookViews>
    <workbookView xWindow="12255" yWindow="990" windowWidth="19950" windowHeight="14670" xr2:uid="{FEA50F7D-6289-4606-ACD6-9B99B89FF53A}"/>
  </bookViews>
  <sheets>
    <sheet name="ExcelTips07" sheetId="1" r:id="rId1"/>
    <sheet name="ExcelTips08" sheetId="3" r:id="rId2"/>
    <sheet name="ExcelTips08-Column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3" l="1"/>
  <c r="H2" i="3"/>
  <c r="F2" i="6" l="1"/>
  <c r="E3" i="6" s="1"/>
  <c r="F2" i="3"/>
  <c r="E3" i="3" s="1"/>
  <c r="F3" i="6" l="1"/>
  <c r="E4" i="6" s="1"/>
  <c r="G2" i="6"/>
  <c r="H2" i="6"/>
  <c r="F3" i="3"/>
  <c r="G3" i="3" s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D5" i="1"/>
  <c r="E5" i="1" s="1"/>
  <c r="D6" i="1" s="1"/>
  <c r="E6" i="1" s="1"/>
  <c r="D7" i="1" s="1"/>
  <c r="E7" i="1" s="1"/>
  <c r="D8" i="1" s="1"/>
  <c r="E8" i="1" s="1"/>
  <c r="D9" i="1" s="1"/>
  <c r="E9" i="1" s="1"/>
  <c r="D10" i="1" s="1"/>
  <c r="E10" i="1" s="1"/>
  <c r="D11" i="1" s="1"/>
  <c r="E11" i="1" s="1"/>
  <c r="D12" i="1" s="1"/>
  <c r="E12" i="1" s="1"/>
  <c r="D13" i="1" s="1"/>
  <c r="E13" i="1" s="1"/>
  <c r="D14" i="1" s="1"/>
  <c r="E14" i="1" s="1"/>
  <c r="D15" i="1" s="1"/>
  <c r="E15" i="1" s="1"/>
  <c r="D16" i="1" s="1"/>
  <c r="E16" i="1" s="1"/>
  <c r="D17" i="1" s="1"/>
  <c r="E17" i="1" s="1"/>
  <c r="E4" i="1"/>
  <c r="D4" i="1"/>
  <c r="E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H3" i="3" l="1"/>
  <c r="G3" i="6"/>
  <c r="F4" i="6"/>
  <c r="E5" i="6" s="1"/>
  <c r="H3" i="6"/>
  <c r="E4" i="3"/>
  <c r="F4" i="3"/>
  <c r="E5" i="3" s="1"/>
  <c r="G4" i="3" l="1"/>
  <c r="H4" i="3"/>
  <c r="H5" i="6"/>
  <c r="F5" i="6"/>
  <c r="E6" i="6" s="1"/>
  <c r="G4" i="6"/>
  <c r="H4" i="6"/>
  <c r="F5" i="3"/>
  <c r="E6" i="3" s="1"/>
  <c r="H5" i="3" l="1"/>
  <c r="G5" i="3"/>
  <c r="F6" i="6"/>
  <c r="E7" i="6" s="1"/>
  <c r="G5" i="6"/>
  <c r="F6" i="3"/>
  <c r="E7" i="3" s="1"/>
  <c r="H6" i="3" l="1"/>
  <c r="G6" i="3"/>
  <c r="F7" i="6"/>
  <c r="E8" i="6" s="1"/>
  <c r="H7" i="6"/>
  <c r="G7" i="6"/>
  <c r="G6" i="6"/>
  <c r="H6" i="6"/>
  <c r="F7" i="3"/>
  <c r="E8" i="3" s="1"/>
  <c r="H7" i="3" l="1"/>
  <c r="G7" i="3"/>
  <c r="F8" i="6"/>
  <c r="E9" i="6" s="1"/>
  <c r="F8" i="3"/>
  <c r="E9" i="3" s="1"/>
  <c r="G8" i="3" l="1"/>
  <c r="H8" i="3"/>
  <c r="G9" i="6"/>
  <c r="F9" i="6"/>
  <c r="E10" i="6" s="1"/>
  <c r="G8" i="6"/>
  <c r="H8" i="6"/>
  <c r="F9" i="3"/>
  <c r="E10" i="3" s="1"/>
  <c r="H10" i="3" l="1"/>
  <c r="H9" i="3"/>
  <c r="G9" i="3"/>
  <c r="F10" i="6"/>
  <c r="E11" i="6" s="1"/>
  <c r="H9" i="6"/>
  <c r="F10" i="3"/>
  <c r="E11" i="3" s="1"/>
  <c r="G11" i="3" l="1"/>
  <c r="H11" i="3"/>
  <c r="G10" i="3"/>
  <c r="F11" i="6"/>
  <c r="E12" i="6" s="1"/>
  <c r="G10" i="6"/>
  <c r="H10" i="6"/>
  <c r="F11" i="3"/>
  <c r="E12" i="3" s="1"/>
  <c r="H12" i="6" l="1"/>
  <c r="F12" i="6"/>
  <c r="E13" i="6" s="1"/>
  <c r="G11" i="6"/>
  <c r="H11" i="6"/>
  <c r="F12" i="3"/>
  <c r="E13" i="3" s="1"/>
  <c r="G12" i="3" l="1"/>
  <c r="H12" i="3"/>
  <c r="F13" i="6"/>
  <c r="E14" i="6" s="1"/>
  <c r="G12" i="6"/>
  <c r="F13" i="3"/>
  <c r="E14" i="3" s="1"/>
  <c r="H13" i="3" l="1"/>
  <c r="G13" i="3"/>
  <c r="G13" i="6"/>
  <c r="H13" i="6"/>
  <c r="F14" i="6"/>
  <c r="E15" i="6" s="1"/>
  <c r="F14" i="3"/>
  <c r="E15" i="3" s="1"/>
  <c r="H14" i="3" l="1"/>
  <c r="G14" i="3"/>
  <c r="F15" i="6"/>
  <c r="E16" i="6" s="1"/>
  <c r="G14" i="6"/>
  <c r="H14" i="6"/>
  <c r="F15" i="3"/>
  <c r="E16" i="3" s="1"/>
  <c r="H15" i="3" l="1"/>
  <c r="G15" i="3"/>
  <c r="F16" i="6"/>
  <c r="E17" i="6" s="1"/>
  <c r="G15" i="6"/>
  <c r="H15" i="6"/>
  <c r="F16" i="3"/>
  <c r="E17" i="3" s="1"/>
  <c r="H16" i="3" l="1"/>
  <c r="G16" i="3"/>
  <c r="F17" i="6"/>
  <c r="E18" i="6" s="1"/>
  <c r="G16" i="6"/>
  <c r="H16" i="6"/>
  <c r="F17" i="3"/>
  <c r="E18" i="3" s="1"/>
  <c r="H17" i="3" l="1"/>
  <c r="G17" i="3"/>
  <c r="F18" i="6"/>
  <c r="E19" i="6" s="1"/>
  <c r="G17" i="6"/>
  <c r="H17" i="6"/>
  <c r="F18" i="3"/>
  <c r="E19" i="3" s="1"/>
  <c r="G18" i="3" l="1"/>
  <c r="H18" i="3"/>
  <c r="F19" i="6"/>
  <c r="E20" i="6" s="1"/>
  <c r="H19" i="6"/>
  <c r="G19" i="6"/>
  <c r="G18" i="6"/>
  <c r="H18" i="6"/>
  <c r="F19" i="3"/>
  <c r="E20" i="3" s="1"/>
  <c r="G19" i="3" l="1"/>
  <c r="H19" i="3"/>
  <c r="F20" i="6"/>
  <c r="E21" i="6" s="1"/>
  <c r="F20" i="3"/>
  <c r="E21" i="3" s="1"/>
  <c r="G20" i="3" l="1"/>
  <c r="H20" i="3"/>
  <c r="F21" i="6"/>
  <c r="H21" i="6" s="1"/>
  <c r="G20" i="6"/>
  <c r="H20" i="6"/>
  <c r="F21" i="3"/>
  <c r="G21" i="3" s="1"/>
  <c r="H21" i="3" l="1"/>
  <c r="G21" i="6"/>
</calcChain>
</file>

<file path=xl/sharedStrings.xml><?xml version="1.0" encoding="utf-8"?>
<sst xmlns="http://schemas.openxmlformats.org/spreadsheetml/2006/main" count="820" uniqueCount="163">
  <si>
    <t>従業員ID</t>
  </si>
  <si>
    <t>年齢</t>
  </si>
  <si>
    <t>ユーザ数</t>
  </si>
  <si>
    <t>5歳間隔</t>
    <rPh sb="1" eb="2">
      <t>サイ</t>
    </rPh>
    <rPh sb="2" eb="4">
      <t>カンカク</t>
    </rPh>
    <phoneticPr fontId="1"/>
  </si>
  <si>
    <t>Min</t>
    <phoneticPr fontId="1"/>
  </si>
  <si>
    <t>Max</t>
    <phoneticPr fontId="1"/>
  </si>
  <si>
    <t>Count</t>
    <phoneticPr fontId="1"/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</si>
  <si>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</si>
  <si>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</si>
  <si>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</si>
  <si>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</si>
  <si>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</si>
  <si>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</si>
  <si>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</si>
  <si>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</si>
  <si>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</si>
  <si>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</si>
  <si>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</si>
  <si>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</si>
  <si>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</si>
  <si>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</si>
  <si>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</si>
  <si>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</si>
  <si>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</si>
  <si>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</si>
  <si>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</si>
  <si>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#20</t>
  </si>
  <si>
    <t>#21</t>
  </si>
  <si>
    <t>#22</t>
  </si>
  <si>
    <t>#23</t>
  </si>
  <si>
    <t>#24</t>
  </si>
  <si>
    <t>#25</t>
  </si>
  <si>
    <t>#26</t>
  </si>
  <si>
    <t>#27</t>
  </si>
  <si>
    <t>#28</t>
  </si>
  <si>
    <t>#29</t>
  </si>
  <si>
    <t>#30</t>
  </si>
  <si>
    <t>#31</t>
  </si>
  <si>
    <t>#32</t>
  </si>
  <si>
    <t>#33</t>
  </si>
  <si>
    <t>#34</t>
  </si>
  <si>
    <t>#35</t>
  </si>
  <si>
    <t>#36</t>
  </si>
  <si>
    <t>#37</t>
  </si>
  <si>
    <t>#38</t>
  </si>
  <si>
    <t>#39</t>
  </si>
  <si>
    <t>#40</t>
  </si>
  <si>
    <t>#41</t>
  </si>
  <si>
    <t>#42</t>
  </si>
  <si>
    <t>#43</t>
  </si>
  <si>
    <t>#44</t>
  </si>
  <si>
    <t>#45</t>
  </si>
  <si>
    <t>#46</t>
  </si>
  <si>
    <t>#47</t>
  </si>
  <si>
    <t>#48</t>
  </si>
  <si>
    <t>#49</t>
  </si>
  <si>
    <t>#50</t>
  </si>
  <si>
    <t>技術部門</t>
    <rPh sb="0" eb="2">
      <t>ギジュツ</t>
    </rPh>
    <rPh sb="2" eb="4">
      <t>ブモン</t>
    </rPh>
    <phoneticPr fontId="1"/>
  </si>
  <si>
    <t>営業部門</t>
    <rPh sb="0" eb="2">
      <t>エイギョウ</t>
    </rPh>
    <rPh sb="2" eb="4">
      <t>ブモン</t>
    </rPh>
    <phoneticPr fontId="1"/>
  </si>
  <si>
    <t>#51</t>
  </si>
  <si>
    <t>#52</t>
  </si>
  <si>
    <t>#53</t>
  </si>
  <si>
    <t>#54</t>
  </si>
  <si>
    <t>#55</t>
  </si>
  <si>
    <t>#56</t>
  </si>
  <si>
    <t>#57</t>
  </si>
  <si>
    <t>#58</t>
  </si>
  <si>
    <t>#59</t>
  </si>
  <si>
    <t>#60</t>
  </si>
  <si>
    <t>#61</t>
  </si>
  <si>
    <t>#62</t>
  </si>
  <si>
    <t>#63</t>
  </si>
  <si>
    <t>#64</t>
  </si>
  <si>
    <t>#65</t>
  </si>
  <si>
    <t>#66</t>
  </si>
  <si>
    <t>#67</t>
  </si>
  <si>
    <t>#68</t>
  </si>
  <si>
    <t>#69</t>
  </si>
  <si>
    <t>#70</t>
  </si>
  <si>
    <t>#71</t>
  </si>
  <si>
    <t>#72</t>
  </si>
  <si>
    <t>#73</t>
  </si>
  <si>
    <t>#74</t>
  </si>
  <si>
    <t>#75</t>
  </si>
  <si>
    <t>#76</t>
  </si>
  <si>
    <t>#77</t>
  </si>
  <si>
    <t>#78</t>
  </si>
  <si>
    <t>#79</t>
  </si>
  <si>
    <t>#80</t>
  </si>
  <si>
    <t>#81</t>
  </si>
  <si>
    <t>#82</t>
  </si>
  <si>
    <t>#83</t>
  </si>
  <si>
    <t>#84</t>
  </si>
  <si>
    <t>#85</t>
  </si>
  <si>
    <t>#86</t>
  </si>
  <si>
    <t>#87</t>
  </si>
  <si>
    <t>#88</t>
  </si>
  <si>
    <t>#89</t>
  </si>
  <si>
    <t>#90</t>
  </si>
  <si>
    <t>#91</t>
  </si>
  <si>
    <t>#92</t>
  </si>
  <si>
    <t>#93</t>
  </si>
  <si>
    <t>#94</t>
  </si>
  <si>
    <t>#95</t>
  </si>
  <si>
    <t>#96</t>
  </si>
  <si>
    <t>#97</t>
  </si>
  <si>
    <t>#98</t>
  </si>
  <si>
    <t>#99</t>
  </si>
  <si>
    <t>#100</t>
  </si>
  <si>
    <t>所属部門</t>
    <rPh sb="0" eb="4">
      <t>ショゾクブモン</t>
    </rPh>
    <phoneticPr fontId="1"/>
  </si>
  <si>
    <t>評価</t>
    <rPh sb="0" eb="2">
      <t>ヒョウカ</t>
    </rPh>
    <phoneticPr fontId="1"/>
  </si>
  <si>
    <t>技術</t>
    <rPh sb="0" eb="2">
      <t>ギジュツ</t>
    </rPh>
    <phoneticPr fontId="1"/>
  </si>
  <si>
    <t>営業</t>
    <rPh sb="0" eb="2">
      <t>エイギョウ</t>
    </rPh>
    <phoneticPr fontId="1"/>
  </si>
  <si>
    <t>#151</t>
  </si>
  <si>
    <t>#152</t>
  </si>
  <si>
    <t>#153</t>
  </si>
  <si>
    <t>#154</t>
  </si>
  <si>
    <t>#155</t>
  </si>
  <si>
    <t>#156</t>
  </si>
  <si>
    <t>#157</t>
  </si>
  <si>
    <t>#158</t>
  </si>
  <si>
    <t>#159</t>
  </si>
  <si>
    <t>#160</t>
  </si>
  <si>
    <t>#161</t>
  </si>
  <si>
    <t>#162</t>
  </si>
  <si>
    <t>#163</t>
  </si>
  <si>
    <t>#164</t>
  </si>
  <si>
    <t>#165</t>
  </si>
  <si>
    <t>#166</t>
  </si>
  <si>
    <t>#167</t>
  </si>
  <si>
    <t>#168</t>
  </si>
  <si>
    <t>#169</t>
  </si>
  <si>
    <t>#170</t>
  </si>
  <si>
    <t>#171</t>
  </si>
  <si>
    <t>#172</t>
  </si>
  <si>
    <t>#173</t>
  </si>
  <si>
    <t>#174</t>
  </si>
  <si>
    <t>#175</t>
  </si>
  <si>
    <t>#176</t>
  </si>
  <si>
    <t>#177</t>
  </si>
  <si>
    <t>#178</t>
  </si>
  <si>
    <t>#179</t>
  </si>
  <si>
    <t>#180</t>
  </si>
  <si>
    <t>#181</t>
  </si>
  <si>
    <t>#182</t>
  </si>
  <si>
    <t>#183</t>
  </si>
  <si>
    <t>#184</t>
  </si>
  <si>
    <t>#185</t>
  </si>
  <si>
    <t>#186</t>
  </si>
  <si>
    <t>#187</t>
  </si>
  <si>
    <t>#188</t>
  </si>
  <si>
    <t>#189</t>
  </si>
  <si>
    <t>#190</t>
  </si>
  <si>
    <t>#191</t>
  </si>
  <si>
    <t>#192</t>
  </si>
  <si>
    <t>#193</t>
  </si>
  <si>
    <t>#194</t>
  </si>
  <si>
    <t>#195</t>
  </si>
  <si>
    <t>#196</t>
  </si>
  <si>
    <t>#197</t>
  </si>
  <si>
    <t>#198</t>
  </si>
  <si>
    <t>#199</t>
  </si>
  <si>
    <t>#200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</si>
</sst>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2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charset val="128"/>
    </font>
    <font>
      <sz val="11"/>
      <color rgb="FF333333"/>
      <name val="Yu Gothic Regular"/>
    </font>
    <font>
      <sz val="11"/>
      <color theme="1"/>
      <name val="Yu Gothic Regula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5" fillId="0" borderId="1" xfId="1" applyFont="1" applyBorder="1" applyAlignment="1">
      <alignment horizontal="right"/>
    </xf>
    <xf numFmtId="1" fontId="5" fillId="0" borderId="1" xfId="1" applyNumberFormat="1" applyFont="1" applyBorder="1"/>
    <xf numFmtId="0" fontId="6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</cellXfs>
  <cellStyles count="2">
    <cellStyle name="Normal 3" xfId="1" xr:uid="{281B71C2-9C98-42D4-A206-522B563D7AA5}"/>
    <cellStyle name="標準" xfId="0" builtinId="0"/>
  </cellStyles>
  <dxfs count="0"/>
  <tableStyles count="0" defaultTableStyle="TableStyleMedium2" defaultPivotStyle="PivotStyleLight16"/>
  <colors>
    <mruColors>
      <color rgb="FF6DA79B"/>
      <color rgb="FFE9C67E"/>
      <color rgb="FF58B789"/>
      <color rgb="FF3F4F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会員の年齢別分布</a:t>
            </a:r>
            <a:endParaRPr lang="en-US" altLang="ja-JP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 alt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902333309253774"/>
          <c:y val="0.16937255981222854"/>
          <c:w val="0.84609935225986654"/>
          <c:h val="0.673922467266904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ExcelTips07!$F$2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rgbClr val="6DA79B"/>
            </a:solidFill>
            <a:ln>
              <a:solidFill>
                <a:schemeClr val="bg1">
                  <a:lumMod val="95000"/>
                </a:schemeClr>
              </a:solidFill>
            </a:ln>
            <a:effectLst/>
          </c:spPr>
          <c:invertIfNegative val="0"/>
          <c:cat>
            <c:numRef>
              <c:f>ExcelTips07!$D$3:$D$17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cat>
          <c:val>
            <c:numRef>
              <c:f>ExcelTips07!$F$3:$F$17</c:f>
              <c:numCache>
                <c:formatCode>General</c:formatCode>
                <c:ptCount val="15"/>
                <c:pt idx="0">
                  <c:v>24</c:v>
                </c:pt>
                <c:pt idx="1">
                  <c:v>32</c:v>
                </c:pt>
                <c:pt idx="2">
                  <c:v>29</c:v>
                </c:pt>
                <c:pt idx="3">
                  <c:v>27</c:v>
                </c:pt>
                <c:pt idx="4">
                  <c:v>22</c:v>
                </c:pt>
                <c:pt idx="5">
                  <c:v>19</c:v>
                </c:pt>
                <c:pt idx="6">
                  <c:v>23</c:v>
                </c:pt>
                <c:pt idx="7">
                  <c:v>28</c:v>
                </c:pt>
                <c:pt idx="8">
                  <c:v>30</c:v>
                </c:pt>
                <c:pt idx="9">
                  <c:v>35</c:v>
                </c:pt>
                <c:pt idx="10">
                  <c:v>34</c:v>
                </c:pt>
                <c:pt idx="11">
                  <c:v>17</c:v>
                </c:pt>
                <c:pt idx="12">
                  <c:v>28</c:v>
                </c:pt>
                <c:pt idx="13">
                  <c:v>29</c:v>
                </c:pt>
                <c:pt idx="1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4E-4919-9501-EF6CFEF80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12"/>
        <c:axId val="641110192"/>
        <c:axId val="641108752"/>
      </c:barChart>
      <c:catAx>
        <c:axId val="641110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年齢幅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641108752"/>
        <c:crosses val="autoZero"/>
        <c:auto val="1"/>
        <c:lblAlgn val="ctr"/>
        <c:lblOffset val="100"/>
        <c:noMultiLvlLbl val="0"/>
      </c:catAx>
      <c:valAx>
        <c:axId val="64110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(</a:t>
                </a:r>
                <a:r>
                  <a:rPr lang="ja-JP" altLang="en-US"/>
                  <a:t>人</a:t>
                </a:r>
                <a:r>
                  <a:rPr lang="en-US" altLang="ja-JP"/>
                  <a:t>)</a:t>
                </a:r>
              </a:p>
            </c:rich>
          </c:tx>
          <c:layout>
            <c:manualLayout>
              <c:xMode val="edge"/>
              <c:yMode val="edge"/>
              <c:x val="9.9122781670639815E-2"/>
              <c:y val="0.122111701778752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lang="ja-JP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641110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部門ごとの人事評価の分布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9.7025371828521445E-2"/>
          <c:y val="0.25783365509372669"/>
          <c:w val="0.87241907261592289"/>
          <c:h val="0.575683417950711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ExcelTips08!$G$1</c:f>
              <c:strCache>
                <c:ptCount val="1"/>
                <c:pt idx="0">
                  <c:v>技術部門</c:v>
                </c:pt>
              </c:strCache>
            </c:strRef>
          </c:tx>
          <c:spPr>
            <a:solidFill>
              <a:srgbClr val="6DA79B">
                <a:alpha val="71000"/>
              </a:srgbClr>
            </a:solidFill>
            <a:ln>
              <a:solidFill>
                <a:schemeClr val="bg1">
                  <a:lumMod val="65000"/>
                </a:schemeClr>
              </a:solidFill>
            </a:ln>
            <a:effectLst/>
          </c:spPr>
          <c:invertIfNegative val="0"/>
          <c:val>
            <c:numRef>
              <c:f>ExcelTips08!$G$2:$G$21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6</c:v>
                </c:pt>
                <c:pt idx="12">
                  <c:v>9</c:v>
                </c:pt>
                <c:pt idx="13">
                  <c:v>16</c:v>
                </c:pt>
                <c:pt idx="14">
                  <c:v>17</c:v>
                </c:pt>
                <c:pt idx="15">
                  <c:v>22</c:v>
                </c:pt>
                <c:pt idx="16">
                  <c:v>21</c:v>
                </c:pt>
                <c:pt idx="17">
                  <c:v>6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EB-44E7-B375-E28796FE65CF}"/>
            </c:ext>
          </c:extLst>
        </c:ser>
        <c:ser>
          <c:idx val="1"/>
          <c:order val="1"/>
          <c:tx>
            <c:strRef>
              <c:f>ExcelTips08!$H$1</c:f>
              <c:strCache>
                <c:ptCount val="1"/>
                <c:pt idx="0">
                  <c:v>営業部門</c:v>
                </c:pt>
              </c:strCache>
            </c:strRef>
          </c:tx>
          <c:spPr>
            <a:solidFill>
              <a:srgbClr val="E9C67E">
                <a:alpha val="70980"/>
              </a:srgbClr>
            </a:solidFill>
            <a:ln>
              <a:solidFill>
                <a:schemeClr val="bg1">
                  <a:lumMod val="65000"/>
                </a:schemeClr>
              </a:solidFill>
            </a:ln>
            <a:effectLst/>
          </c:spPr>
          <c:invertIfNegative val="0"/>
          <c:val>
            <c:numRef>
              <c:f>ExcelTips08!$H$2:$H$21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2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10</c:v>
                </c:pt>
                <c:pt idx="10">
                  <c:v>11</c:v>
                </c:pt>
                <c:pt idx="11">
                  <c:v>15</c:v>
                </c:pt>
                <c:pt idx="12">
                  <c:v>11</c:v>
                </c:pt>
                <c:pt idx="13">
                  <c:v>10</c:v>
                </c:pt>
                <c:pt idx="14">
                  <c:v>12</c:v>
                </c:pt>
                <c:pt idx="15">
                  <c:v>5</c:v>
                </c:pt>
                <c:pt idx="16">
                  <c:v>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EB-44E7-B375-E28796FE65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90118424"/>
        <c:axId val="890125264"/>
      </c:barChart>
      <c:catAx>
        <c:axId val="890118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人事評価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890125264"/>
        <c:crosses val="autoZero"/>
        <c:auto val="1"/>
        <c:lblAlgn val="ctr"/>
        <c:lblOffset val="100"/>
        <c:noMultiLvlLbl val="0"/>
      </c:catAx>
      <c:valAx>
        <c:axId val="89012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lang="ja-JP"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800"/>
                  <a:t>（人）</a:t>
                </a:r>
              </a:p>
            </c:rich>
          </c:tx>
          <c:layout>
            <c:manualLayout>
              <c:xMode val="edge"/>
              <c:yMode val="edge"/>
              <c:x val="7.9010601896587526E-2"/>
              <c:y val="0.21900143065987324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lang="ja-JP"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890118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437904729993857"/>
          <c:y val="0.14485759596625367"/>
          <c:w val="0.31241883062489528"/>
          <c:h val="7.53773987386805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部門ごとの人事評価の分布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9.7025371828521445E-2"/>
          <c:y val="0.25783365509372669"/>
          <c:w val="0.87241907261592289"/>
          <c:h val="0.57568341795071143"/>
        </c:manualLayout>
      </c:layout>
      <c:areaChart>
        <c:grouping val="standard"/>
        <c:varyColors val="0"/>
        <c:ser>
          <c:idx val="0"/>
          <c:order val="0"/>
          <c:tx>
            <c:strRef>
              <c:f>'ExcelTips08-Column'!$G$1</c:f>
              <c:strCache>
                <c:ptCount val="1"/>
                <c:pt idx="0">
                  <c:v>技術部門</c:v>
                </c:pt>
              </c:strCache>
            </c:strRef>
          </c:tx>
          <c:spPr>
            <a:solidFill>
              <a:srgbClr val="6DA79B">
                <a:alpha val="71000"/>
              </a:srgbClr>
            </a:solidFill>
            <a:ln>
              <a:solidFill>
                <a:schemeClr val="bg1">
                  <a:lumMod val="65000"/>
                </a:schemeClr>
              </a:solidFill>
            </a:ln>
            <a:effectLst/>
          </c:spPr>
          <c:val>
            <c:numRef>
              <c:f>'ExcelTips08-Column'!$G$2:$G$21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6</c:v>
                </c:pt>
                <c:pt idx="12">
                  <c:v>9</c:v>
                </c:pt>
                <c:pt idx="13">
                  <c:v>16</c:v>
                </c:pt>
                <c:pt idx="14">
                  <c:v>17</c:v>
                </c:pt>
                <c:pt idx="15">
                  <c:v>22</c:v>
                </c:pt>
                <c:pt idx="16">
                  <c:v>21</c:v>
                </c:pt>
                <c:pt idx="17">
                  <c:v>6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96-4E18-B647-E6419D641801}"/>
            </c:ext>
          </c:extLst>
        </c:ser>
        <c:ser>
          <c:idx val="1"/>
          <c:order val="1"/>
          <c:tx>
            <c:strRef>
              <c:f>'ExcelTips08-Column'!$H$1</c:f>
              <c:strCache>
                <c:ptCount val="1"/>
                <c:pt idx="0">
                  <c:v>営業部門</c:v>
                </c:pt>
              </c:strCache>
            </c:strRef>
          </c:tx>
          <c:spPr>
            <a:solidFill>
              <a:srgbClr val="E9C67E">
                <a:alpha val="70980"/>
              </a:srgbClr>
            </a:solidFill>
            <a:ln>
              <a:solidFill>
                <a:schemeClr val="bg1">
                  <a:lumMod val="65000"/>
                </a:schemeClr>
              </a:solidFill>
            </a:ln>
            <a:effectLst/>
          </c:spPr>
          <c:val>
            <c:numRef>
              <c:f>'ExcelTips08-Column'!$H$2:$H$21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2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10</c:v>
                </c:pt>
                <c:pt idx="10">
                  <c:v>11</c:v>
                </c:pt>
                <c:pt idx="11">
                  <c:v>15</c:v>
                </c:pt>
                <c:pt idx="12">
                  <c:v>11</c:v>
                </c:pt>
                <c:pt idx="13">
                  <c:v>10</c:v>
                </c:pt>
                <c:pt idx="14">
                  <c:v>12</c:v>
                </c:pt>
                <c:pt idx="15">
                  <c:v>5</c:v>
                </c:pt>
                <c:pt idx="16">
                  <c:v>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96-4E18-B647-E6419D641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0118424"/>
        <c:axId val="890125264"/>
      </c:areaChart>
      <c:catAx>
        <c:axId val="890118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人事評価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890125264"/>
        <c:crosses val="autoZero"/>
        <c:auto val="1"/>
        <c:lblAlgn val="ctr"/>
        <c:lblOffset val="100"/>
        <c:noMultiLvlLbl val="0"/>
      </c:catAx>
      <c:valAx>
        <c:axId val="89012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lang="ja-JP"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800"/>
                  <a:t>（人）</a:t>
                </a:r>
              </a:p>
            </c:rich>
          </c:tx>
          <c:layout>
            <c:manualLayout>
              <c:xMode val="edge"/>
              <c:yMode val="edge"/>
              <c:x val="7.9010601896587526E-2"/>
              <c:y val="0.21900143065987324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lang="ja-JP"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890118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437904729993857"/>
          <c:y val="0.14485759596625367"/>
          <c:w val="0.31751625469933348"/>
          <c:h val="7.40247198090059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1</xdr:row>
      <xdr:rowOff>1</xdr:rowOff>
    </xdr:from>
    <xdr:to>
      <xdr:col>13</xdr:col>
      <xdr:colOff>104775</xdr:colOff>
      <xdr:row>12</xdr:row>
      <xdr:rowOff>185738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638A1D8-FD9D-B0DA-68DF-EF1238622B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233361</xdr:rowOff>
    </xdr:from>
    <xdr:to>
      <xdr:col>15</xdr:col>
      <xdr:colOff>352425</xdr:colOff>
      <xdr:row>12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5600704-175F-C0DB-B2DE-F9B94B98BC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233361</xdr:rowOff>
    </xdr:from>
    <xdr:to>
      <xdr:col>15</xdr:col>
      <xdr:colOff>352425</xdr:colOff>
      <xdr:row>12</xdr:row>
      <xdr:rowOff>219074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D799F9E-946B-4589-818F-CBFFC64DBC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592C2-D7F7-49FC-8950-FEA0168B0996}">
  <dimension ref="A1:F72"/>
  <sheetViews>
    <sheetView tabSelected="1" zoomScale="85" zoomScaleNormal="85" workbookViewId="0"/>
  </sheetViews>
  <sheetFormatPr defaultColWidth="8.875" defaultRowHeight="18.75"/>
  <cols>
    <col min="1" max="1" width="9" style="2"/>
    <col min="2" max="2" width="9" style="1"/>
  </cols>
  <sheetData>
    <row r="1" spans="1:6">
      <c r="A1" s="10" t="s">
        <v>1</v>
      </c>
      <c r="B1" s="11" t="s">
        <v>2</v>
      </c>
      <c r="D1" s="12" t="s">
        <v>3</v>
      </c>
      <c r="E1" s="12"/>
      <c r="F1" s="12"/>
    </row>
    <row r="2" spans="1:6">
      <c r="A2" s="8">
        <v>1</v>
      </c>
      <c r="B2" s="9">
        <v>4</v>
      </c>
      <c r="D2" s="6" t="s">
        <v>4</v>
      </c>
      <c r="E2" s="6" t="s">
        <v>5</v>
      </c>
      <c r="F2" s="6" t="s">
        <v>6</v>
      </c>
    </row>
    <row r="3" spans="1:6">
      <c r="A3" s="8">
        <f>A2+1</f>
        <v>2</v>
      </c>
      <c r="B3" s="9">
        <v>4</v>
      </c>
      <c r="D3" s="7">
        <v>0</v>
      </c>
      <c r="E3" s="7">
        <f>D3+5</f>
        <v>5</v>
      </c>
      <c r="F3" s="7">
        <f>SUMIFS($B$2:$B$72,$A$2:$A$72,"&gt;"&amp;$D3,$A$2:$A$72,"&lt;="&amp;$E3)</f>
        <v>24</v>
      </c>
    </row>
    <row r="4" spans="1:6">
      <c r="A4" s="8">
        <f t="shared" ref="A4:A67" si="0">A3+1</f>
        <v>3</v>
      </c>
      <c r="B4" s="9">
        <v>9</v>
      </c>
      <c r="D4" s="7">
        <f>E3</f>
        <v>5</v>
      </c>
      <c r="E4" s="7">
        <f>D4+5</f>
        <v>10</v>
      </c>
      <c r="F4" s="7">
        <f t="shared" ref="F4:F17" si="1">SUMIFS($B$2:$B$72,$A$2:$A$72,"&gt;"&amp;$D4,$A$2:$A$72,"&lt;="&amp;$E4)</f>
        <v>32</v>
      </c>
    </row>
    <row r="5" spans="1:6">
      <c r="A5" s="8">
        <f t="shared" si="0"/>
        <v>4</v>
      </c>
      <c r="B5" s="9">
        <v>0</v>
      </c>
      <c r="D5" s="7">
        <f t="shared" ref="D5:D17" si="2">E4</f>
        <v>10</v>
      </c>
      <c r="E5" s="7">
        <f t="shared" ref="E5:E17" si="3">D5+5</f>
        <v>15</v>
      </c>
      <c r="F5" s="7">
        <f t="shared" si="1"/>
        <v>29</v>
      </c>
    </row>
    <row r="6" spans="1:6">
      <c r="A6" s="8">
        <f t="shared" si="0"/>
        <v>5</v>
      </c>
      <c r="B6" s="9">
        <v>7</v>
      </c>
      <c r="D6" s="7">
        <f t="shared" si="2"/>
        <v>15</v>
      </c>
      <c r="E6" s="7">
        <f t="shared" si="3"/>
        <v>20</v>
      </c>
      <c r="F6" s="7">
        <f t="shared" si="1"/>
        <v>27</v>
      </c>
    </row>
    <row r="7" spans="1:6">
      <c r="A7" s="8">
        <f t="shared" si="0"/>
        <v>6</v>
      </c>
      <c r="B7" s="9">
        <v>9</v>
      </c>
      <c r="D7" s="7">
        <f t="shared" si="2"/>
        <v>20</v>
      </c>
      <c r="E7" s="7">
        <f t="shared" si="3"/>
        <v>25</v>
      </c>
      <c r="F7" s="7">
        <f t="shared" si="1"/>
        <v>22</v>
      </c>
    </row>
    <row r="8" spans="1:6">
      <c r="A8" s="8">
        <f t="shared" si="0"/>
        <v>7</v>
      </c>
      <c r="B8" s="9">
        <v>9</v>
      </c>
      <c r="D8" s="7">
        <f t="shared" si="2"/>
        <v>25</v>
      </c>
      <c r="E8" s="7">
        <f t="shared" si="3"/>
        <v>30</v>
      </c>
      <c r="F8" s="7">
        <f t="shared" si="1"/>
        <v>19</v>
      </c>
    </row>
    <row r="9" spans="1:6">
      <c r="A9" s="8">
        <f t="shared" si="0"/>
        <v>8</v>
      </c>
      <c r="B9" s="9">
        <v>8</v>
      </c>
      <c r="D9" s="7">
        <f t="shared" si="2"/>
        <v>30</v>
      </c>
      <c r="E9" s="7">
        <f t="shared" si="3"/>
        <v>35</v>
      </c>
      <c r="F9" s="7">
        <f t="shared" si="1"/>
        <v>23</v>
      </c>
    </row>
    <row r="10" spans="1:6">
      <c r="A10" s="8">
        <f t="shared" si="0"/>
        <v>9</v>
      </c>
      <c r="B10" s="9">
        <v>0</v>
      </c>
      <c r="D10" s="7">
        <f t="shared" si="2"/>
        <v>35</v>
      </c>
      <c r="E10" s="7">
        <f t="shared" si="3"/>
        <v>40</v>
      </c>
      <c r="F10" s="7">
        <f t="shared" si="1"/>
        <v>28</v>
      </c>
    </row>
    <row r="11" spans="1:6">
      <c r="A11" s="8">
        <f>A10+1</f>
        <v>10</v>
      </c>
      <c r="B11" s="9">
        <v>6</v>
      </c>
      <c r="D11" s="7">
        <f t="shared" si="2"/>
        <v>40</v>
      </c>
      <c r="E11" s="7">
        <f t="shared" si="3"/>
        <v>45</v>
      </c>
      <c r="F11" s="7">
        <f t="shared" si="1"/>
        <v>30</v>
      </c>
    </row>
    <row r="12" spans="1:6">
      <c r="A12" s="8">
        <f t="shared" si="0"/>
        <v>11</v>
      </c>
      <c r="B12" s="9">
        <v>4</v>
      </c>
      <c r="D12" s="7">
        <f t="shared" si="2"/>
        <v>45</v>
      </c>
      <c r="E12" s="7">
        <f t="shared" si="3"/>
        <v>50</v>
      </c>
      <c r="F12" s="7">
        <f t="shared" si="1"/>
        <v>35</v>
      </c>
    </row>
    <row r="13" spans="1:6">
      <c r="A13" s="8">
        <f t="shared" si="0"/>
        <v>12</v>
      </c>
      <c r="B13" s="9">
        <v>7</v>
      </c>
      <c r="D13" s="7">
        <f t="shared" si="2"/>
        <v>50</v>
      </c>
      <c r="E13" s="7">
        <f t="shared" si="3"/>
        <v>55</v>
      </c>
      <c r="F13" s="7">
        <f t="shared" si="1"/>
        <v>34</v>
      </c>
    </row>
    <row r="14" spans="1:6">
      <c r="A14" s="8">
        <f t="shared" si="0"/>
        <v>13</v>
      </c>
      <c r="B14" s="9">
        <v>8</v>
      </c>
      <c r="D14" s="7">
        <f t="shared" si="2"/>
        <v>55</v>
      </c>
      <c r="E14" s="7">
        <f t="shared" si="3"/>
        <v>60</v>
      </c>
      <c r="F14" s="7">
        <f t="shared" si="1"/>
        <v>17</v>
      </c>
    </row>
    <row r="15" spans="1:6">
      <c r="A15" s="8">
        <f t="shared" si="0"/>
        <v>14</v>
      </c>
      <c r="B15" s="9">
        <v>6</v>
      </c>
      <c r="D15" s="7">
        <f t="shared" si="2"/>
        <v>60</v>
      </c>
      <c r="E15" s="7">
        <f t="shared" si="3"/>
        <v>65</v>
      </c>
      <c r="F15" s="7">
        <f t="shared" si="1"/>
        <v>28</v>
      </c>
    </row>
    <row r="16" spans="1:6">
      <c r="A16" s="8">
        <f t="shared" si="0"/>
        <v>15</v>
      </c>
      <c r="B16" s="9">
        <v>4</v>
      </c>
      <c r="D16" s="7">
        <f t="shared" si="2"/>
        <v>65</v>
      </c>
      <c r="E16" s="7">
        <f t="shared" si="3"/>
        <v>70</v>
      </c>
      <c r="F16" s="7">
        <f t="shared" si="1"/>
        <v>29</v>
      </c>
    </row>
    <row r="17" spans="1:6">
      <c r="A17" s="8">
        <f t="shared" si="0"/>
        <v>16</v>
      </c>
      <c r="B17" s="9">
        <v>3</v>
      </c>
      <c r="D17" s="7">
        <f t="shared" si="2"/>
        <v>70</v>
      </c>
      <c r="E17" s="7">
        <f t="shared" si="3"/>
        <v>75</v>
      </c>
      <c r="F17" s="7">
        <f t="shared" si="1"/>
        <v>7</v>
      </c>
    </row>
    <row r="18" spans="1:6">
      <c r="A18" s="8">
        <f t="shared" si="0"/>
        <v>17</v>
      </c>
      <c r="B18" s="9">
        <v>9</v>
      </c>
    </row>
    <row r="19" spans="1:6">
      <c r="A19" s="8">
        <f t="shared" si="0"/>
        <v>18</v>
      </c>
      <c r="B19" s="9">
        <v>5</v>
      </c>
    </row>
    <row r="20" spans="1:6">
      <c r="A20" s="8">
        <f t="shared" si="0"/>
        <v>19</v>
      </c>
      <c r="B20" s="9">
        <v>5</v>
      </c>
    </row>
    <row r="21" spans="1:6">
      <c r="A21" s="8">
        <f t="shared" si="0"/>
        <v>20</v>
      </c>
      <c r="B21" s="9">
        <v>5</v>
      </c>
    </row>
    <row r="22" spans="1:6">
      <c r="A22" s="8">
        <f t="shared" si="0"/>
        <v>21</v>
      </c>
      <c r="B22" s="9">
        <v>0</v>
      </c>
    </row>
    <row r="23" spans="1:6">
      <c r="A23" s="8">
        <f t="shared" si="0"/>
        <v>22</v>
      </c>
      <c r="B23" s="9">
        <v>9</v>
      </c>
    </row>
    <row r="24" spans="1:6">
      <c r="A24" s="8">
        <f t="shared" si="0"/>
        <v>23</v>
      </c>
      <c r="B24" s="9">
        <v>3</v>
      </c>
    </row>
    <row r="25" spans="1:6">
      <c r="A25" s="8">
        <f t="shared" si="0"/>
        <v>24</v>
      </c>
      <c r="B25" s="9">
        <v>4</v>
      </c>
    </row>
    <row r="26" spans="1:6">
      <c r="A26" s="8">
        <f t="shared" si="0"/>
        <v>25</v>
      </c>
      <c r="B26" s="9">
        <v>6</v>
      </c>
    </row>
    <row r="27" spans="1:6">
      <c r="A27" s="8">
        <f t="shared" si="0"/>
        <v>26</v>
      </c>
      <c r="B27" s="9">
        <v>1</v>
      </c>
    </row>
    <row r="28" spans="1:6">
      <c r="A28" s="8">
        <f t="shared" si="0"/>
        <v>27</v>
      </c>
      <c r="B28" s="9">
        <v>2</v>
      </c>
    </row>
    <row r="29" spans="1:6">
      <c r="A29" s="8">
        <f t="shared" si="0"/>
        <v>28</v>
      </c>
      <c r="B29" s="9">
        <v>2</v>
      </c>
    </row>
    <row r="30" spans="1:6">
      <c r="A30" s="8">
        <f t="shared" si="0"/>
        <v>29</v>
      </c>
      <c r="B30" s="9">
        <v>7</v>
      </c>
    </row>
    <row r="31" spans="1:6">
      <c r="A31" s="8">
        <f t="shared" si="0"/>
        <v>30</v>
      </c>
      <c r="B31" s="9">
        <v>7</v>
      </c>
    </row>
    <row r="32" spans="1:6">
      <c r="A32" s="8">
        <f t="shared" si="0"/>
        <v>31</v>
      </c>
      <c r="B32" s="9">
        <v>3</v>
      </c>
    </row>
    <row r="33" spans="1:2">
      <c r="A33" s="8">
        <f t="shared" si="0"/>
        <v>32</v>
      </c>
      <c r="B33" s="9">
        <v>8</v>
      </c>
    </row>
    <row r="34" spans="1:2">
      <c r="A34" s="8">
        <f t="shared" si="0"/>
        <v>33</v>
      </c>
      <c r="B34" s="9">
        <v>6</v>
      </c>
    </row>
    <row r="35" spans="1:2">
      <c r="A35" s="8">
        <f t="shared" si="0"/>
        <v>34</v>
      </c>
      <c r="B35" s="9">
        <v>5</v>
      </c>
    </row>
    <row r="36" spans="1:2">
      <c r="A36" s="8">
        <f t="shared" si="0"/>
        <v>35</v>
      </c>
      <c r="B36" s="9">
        <v>1</v>
      </c>
    </row>
    <row r="37" spans="1:2">
      <c r="A37" s="8">
        <f t="shared" si="0"/>
        <v>36</v>
      </c>
      <c r="B37" s="9">
        <v>4</v>
      </c>
    </row>
    <row r="38" spans="1:2">
      <c r="A38" s="8">
        <f t="shared" si="0"/>
        <v>37</v>
      </c>
      <c r="B38" s="9">
        <v>8</v>
      </c>
    </row>
    <row r="39" spans="1:2">
      <c r="A39" s="8">
        <f t="shared" si="0"/>
        <v>38</v>
      </c>
      <c r="B39" s="9">
        <v>9</v>
      </c>
    </row>
    <row r="40" spans="1:2">
      <c r="A40" s="8">
        <f t="shared" si="0"/>
        <v>39</v>
      </c>
      <c r="B40" s="9">
        <v>1</v>
      </c>
    </row>
    <row r="41" spans="1:2">
      <c r="A41" s="8">
        <f t="shared" si="0"/>
        <v>40</v>
      </c>
      <c r="B41" s="9">
        <v>6</v>
      </c>
    </row>
    <row r="42" spans="1:2">
      <c r="A42" s="8">
        <f t="shared" si="0"/>
        <v>41</v>
      </c>
      <c r="B42" s="9">
        <v>6</v>
      </c>
    </row>
    <row r="43" spans="1:2">
      <c r="A43" s="8">
        <f t="shared" si="0"/>
        <v>42</v>
      </c>
      <c r="B43" s="9">
        <v>8</v>
      </c>
    </row>
    <row r="44" spans="1:2">
      <c r="A44" s="8">
        <f t="shared" si="0"/>
        <v>43</v>
      </c>
      <c r="B44" s="9">
        <v>2</v>
      </c>
    </row>
    <row r="45" spans="1:2">
      <c r="A45" s="8">
        <f t="shared" si="0"/>
        <v>44</v>
      </c>
      <c r="B45" s="9">
        <v>7</v>
      </c>
    </row>
    <row r="46" spans="1:2">
      <c r="A46" s="8">
        <f t="shared" si="0"/>
        <v>45</v>
      </c>
      <c r="B46" s="9">
        <v>7</v>
      </c>
    </row>
    <row r="47" spans="1:2">
      <c r="A47" s="8">
        <f t="shared" si="0"/>
        <v>46</v>
      </c>
      <c r="B47" s="9">
        <v>5</v>
      </c>
    </row>
    <row r="48" spans="1:2">
      <c r="A48" s="8">
        <f t="shared" si="0"/>
        <v>47</v>
      </c>
      <c r="B48" s="9">
        <v>8</v>
      </c>
    </row>
    <row r="49" spans="1:2">
      <c r="A49" s="8">
        <f t="shared" si="0"/>
        <v>48</v>
      </c>
      <c r="B49" s="9">
        <v>10</v>
      </c>
    </row>
    <row r="50" spans="1:2">
      <c r="A50" s="8">
        <f t="shared" si="0"/>
        <v>49</v>
      </c>
      <c r="B50" s="9">
        <v>9</v>
      </c>
    </row>
    <row r="51" spans="1:2">
      <c r="A51" s="8">
        <f t="shared" si="0"/>
        <v>50</v>
      </c>
      <c r="B51" s="9">
        <v>3</v>
      </c>
    </row>
    <row r="52" spans="1:2">
      <c r="A52" s="8">
        <f t="shared" si="0"/>
        <v>51</v>
      </c>
      <c r="B52" s="9">
        <v>1</v>
      </c>
    </row>
    <row r="53" spans="1:2">
      <c r="A53" s="8">
        <f t="shared" si="0"/>
        <v>52</v>
      </c>
      <c r="B53" s="9">
        <v>9</v>
      </c>
    </row>
    <row r="54" spans="1:2">
      <c r="A54" s="8">
        <f t="shared" si="0"/>
        <v>53</v>
      </c>
      <c r="B54" s="9">
        <v>9</v>
      </c>
    </row>
    <row r="55" spans="1:2">
      <c r="A55" s="8">
        <f t="shared" si="0"/>
        <v>54</v>
      </c>
      <c r="B55" s="9">
        <v>7</v>
      </c>
    </row>
    <row r="56" spans="1:2">
      <c r="A56" s="8">
        <f t="shared" si="0"/>
        <v>55</v>
      </c>
      <c r="B56" s="9">
        <v>8</v>
      </c>
    </row>
    <row r="57" spans="1:2">
      <c r="A57" s="8">
        <f t="shared" si="0"/>
        <v>56</v>
      </c>
      <c r="B57" s="9">
        <v>5</v>
      </c>
    </row>
    <row r="58" spans="1:2">
      <c r="A58" s="8">
        <f t="shared" si="0"/>
        <v>57</v>
      </c>
      <c r="B58" s="9">
        <v>0</v>
      </c>
    </row>
    <row r="59" spans="1:2">
      <c r="A59" s="8">
        <f t="shared" si="0"/>
        <v>58</v>
      </c>
      <c r="B59" s="9">
        <v>2</v>
      </c>
    </row>
    <row r="60" spans="1:2">
      <c r="A60" s="8">
        <f t="shared" si="0"/>
        <v>59</v>
      </c>
      <c r="B60" s="9">
        <v>2</v>
      </c>
    </row>
    <row r="61" spans="1:2">
      <c r="A61" s="8">
        <f t="shared" si="0"/>
        <v>60</v>
      </c>
      <c r="B61" s="9">
        <v>8</v>
      </c>
    </row>
    <row r="62" spans="1:2">
      <c r="A62" s="8">
        <f t="shared" si="0"/>
        <v>61</v>
      </c>
      <c r="B62" s="9">
        <v>7</v>
      </c>
    </row>
    <row r="63" spans="1:2">
      <c r="A63" s="8">
        <f t="shared" si="0"/>
        <v>62</v>
      </c>
      <c r="B63" s="9">
        <v>2</v>
      </c>
    </row>
    <row r="64" spans="1:2">
      <c r="A64" s="8">
        <f t="shared" si="0"/>
        <v>63</v>
      </c>
      <c r="B64" s="9">
        <v>7</v>
      </c>
    </row>
    <row r="65" spans="1:2">
      <c r="A65" s="8">
        <f t="shared" si="0"/>
        <v>64</v>
      </c>
      <c r="B65" s="9">
        <v>7</v>
      </c>
    </row>
    <row r="66" spans="1:2">
      <c r="A66" s="8">
        <f t="shared" si="0"/>
        <v>65</v>
      </c>
      <c r="B66" s="9">
        <v>5</v>
      </c>
    </row>
    <row r="67" spans="1:2">
      <c r="A67" s="8">
        <f t="shared" si="0"/>
        <v>66</v>
      </c>
      <c r="B67" s="9">
        <v>8</v>
      </c>
    </row>
    <row r="68" spans="1:2">
      <c r="A68" s="8">
        <f>A67+1</f>
        <v>67</v>
      </c>
      <c r="B68" s="9">
        <v>7</v>
      </c>
    </row>
    <row r="69" spans="1:2">
      <c r="A69" s="8">
        <f>A68+1</f>
        <v>68</v>
      </c>
      <c r="B69" s="9">
        <v>3</v>
      </c>
    </row>
    <row r="70" spans="1:2">
      <c r="A70" s="8">
        <f>A69+1</f>
        <v>69</v>
      </c>
      <c r="B70" s="9">
        <v>1</v>
      </c>
    </row>
    <row r="71" spans="1:2">
      <c r="A71" s="8">
        <f>A70+1</f>
        <v>70</v>
      </c>
      <c r="B71" s="9">
        <v>10</v>
      </c>
    </row>
    <row r="72" spans="1:2">
      <c r="A72" s="8">
        <f>A71+1</f>
        <v>71</v>
      </c>
      <c r="B72" s="9">
        <v>7</v>
      </c>
    </row>
  </sheetData>
  <mergeCells count="1">
    <mergeCell ref="D1:F1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95973-CDD1-41A5-B260-57733D370E51}">
  <dimension ref="A1:H201"/>
  <sheetViews>
    <sheetView zoomScale="75" zoomScaleNormal="55" workbookViewId="0"/>
  </sheetViews>
  <sheetFormatPr defaultColWidth="8.875" defaultRowHeight="18.75"/>
  <cols>
    <col min="1" max="1" width="9" style="4"/>
    <col min="7" max="7" width="9.375" bestFit="1" customWidth="1"/>
  </cols>
  <sheetData>
    <row r="1" spans="1:8">
      <c r="A1" s="6" t="s">
        <v>0</v>
      </c>
      <c r="B1" s="6" t="s">
        <v>109</v>
      </c>
      <c r="C1" s="6" t="s">
        <v>110</v>
      </c>
      <c r="E1" s="6" t="s">
        <v>4</v>
      </c>
      <c r="F1" s="6" t="s">
        <v>5</v>
      </c>
      <c r="G1" s="6" t="s">
        <v>57</v>
      </c>
      <c r="H1" s="6" t="s">
        <v>58</v>
      </c>
    </row>
    <row r="2" spans="1:8">
      <c r="A2" s="5" t="s">
        <v>7</v>
      </c>
      <c r="B2" s="3" t="s">
        <v>111</v>
      </c>
      <c r="C2" s="3">
        <v>16.399999999999999</v>
      </c>
      <c r="E2" s="3">
        <v>0</v>
      </c>
      <c r="F2" s="3">
        <f>E2+1</f>
        <v>1</v>
      </c>
      <c r="G2" s="3">
        <f t="shared" ref="G2:G21" si="0">COUNTIFS($B:$B,"=技術",$C:$C,"&gt;="&amp;$E2,$C:$C,"&lt;"&amp;$F2)</f>
        <v>0</v>
      </c>
      <c r="H2" s="3">
        <f t="shared" ref="H2:H21" si="1">COUNTIFS($B:$B,"=営業",$C:$C,"&gt;="&amp;$E2,$C:$C,"&lt;"&amp;$F2)</f>
        <v>0</v>
      </c>
    </row>
    <row r="3" spans="1:8">
      <c r="A3" s="5" t="s">
        <v>8</v>
      </c>
      <c r="B3" s="3" t="s">
        <v>111</v>
      </c>
      <c r="C3" s="3">
        <v>12.96</v>
      </c>
      <c r="E3" s="3">
        <f>F2</f>
        <v>1</v>
      </c>
      <c r="F3" s="3">
        <f>E3+1</f>
        <v>2</v>
      </c>
      <c r="G3" s="3">
        <f t="shared" si="0"/>
        <v>0</v>
      </c>
      <c r="H3" s="3">
        <f t="shared" si="1"/>
        <v>0</v>
      </c>
    </row>
    <row r="4" spans="1:8">
      <c r="A4" s="5" t="s">
        <v>9</v>
      </c>
      <c r="B4" s="3" t="s">
        <v>111</v>
      </c>
      <c r="C4" s="3">
        <v>11.6</v>
      </c>
      <c r="E4" s="3">
        <f t="shared" ref="E4:E21" si="2">F3</f>
        <v>2</v>
      </c>
      <c r="F4" s="3">
        <f t="shared" ref="F4:F21" si="3">E4+1</f>
        <v>3</v>
      </c>
      <c r="G4" s="3">
        <f t="shared" si="0"/>
        <v>0</v>
      </c>
      <c r="H4" s="3">
        <f t="shared" si="1"/>
        <v>1</v>
      </c>
    </row>
    <row r="5" spans="1:8">
      <c r="A5" s="5" t="s">
        <v>10</v>
      </c>
      <c r="B5" s="3" t="s">
        <v>111</v>
      </c>
      <c r="C5" s="3">
        <v>17.95</v>
      </c>
      <c r="E5" s="3">
        <f t="shared" si="2"/>
        <v>3</v>
      </c>
      <c r="F5" s="3">
        <f t="shared" si="3"/>
        <v>4</v>
      </c>
      <c r="G5" s="3">
        <f t="shared" si="0"/>
        <v>0</v>
      </c>
      <c r="H5" s="3">
        <f t="shared" si="1"/>
        <v>1</v>
      </c>
    </row>
    <row r="6" spans="1:8">
      <c r="A6" s="5" t="s">
        <v>11</v>
      </c>
      <c r="B6" s="3" t="s">
        <v>111</v>
      </c>
      <c r="C6" s="3">
        <v>13.15</v>
      </c>
      <c r="E6" s="3">
        <f t="shared" si="2"/>
        <v>4</v>
      </c>
      <c r="F6" s="3">
        <f t="shared" si="3"/>
        <v>5</v>
      </c>
      <c r="G6" s="3">
        <f t="shared" si="0"/>
        <v>0</v>
      </c>
      <c r="H6" s="3">
        <f t="shared" si="1"/>
        <v>3</v>
      </c>
    </row>
    <row r="7" spans="1:8">
      <c r="A7" s="5" t="s">
        <v>12</v>
      </c>
      <c r="B7" s="3" t="s">
        <v>111</v>
      </c>
      <c r="C7" s="3">
        <v>12.08</v>
      </c>
      <c r="E7" s="3">
        <f t="shared" si="2"/>
        <v>5</v>
      </c>
      <c r="F7" s="3">
        <f t="shared" si="3"/>
        <v>6</v>
      </c>
      <c r="G7" s="3">
        <f t="shared" si="0"/>
        <v>0</v>
      </c>
      <c r="H7" s="3">
        <f t="shared" si="1"/>
        <v>2</v>
      </c>
    </row>
    <row r="8" spans="1:8">
      <c r="A8" s="5" t="s">
        <v>13</v>
      </c>
      <c r="B8" s="3" t="s">
        <v>111</v>
      </c>
      <c r="C8" s="3">
        <v>15.52</v>
      </c>
      <c r="E8" s="3">
        <f t="shared" si="2"/>
        <v>6</v>
      </c>
      <c r="F8" s="3">
        <f t="shared" si="3"/>
        <v>7</v>
      </c>
      <c r="G8" s="3">
        <f t="shared" si="0"/>
        <v>0</v>
      </c>
      <c r="H8" s="3">
        <f t="shared" si="1"/>
        <v>5</v>
      </c>
    </row>
    <row r="9" spans="1:8">
      <c r="A9" s="5" t="s">
        <v>14</v>
      </c>
      <c r="B9" s="3" t="s">
        <v>111</v>
      </c>
      <c r="C9" s="3">
        <v>13.36</v>
      </c>
      <c r="E9" s="3">
        <f t="shared" si="2"/>
        <v>7</v>
      </c>
      <c r="F9" s="3">
        <f t="shared" si="3"/>
        <v>8</v>
      </c>
      <c r="G9" s="3">
        <f t="shared" si="0"/>
        <v>0</v>
      </c>
      <c r="H9" s="3">
        <f t="shared" si="1"/>
        <v>5</v>
      </c>
    </row>
    <row r="10" spans="1:8">
      <c r="A10" s="5" t="s">
        <v>15</v>
      </c>
      <c r="B10" s="3" t="s">
        <v>111</v>
      </c>
      <c r="C10" s="3">
        <v>14.84</v>
      </c>
      <c r="E10" s="3">
        <f t="shared" si="2"/>
        <v>8</v>
      </c>
      <c r="F10" s="3">
        <f t="shared" si="3"/>
        <v>9</v>
      </c>
      <c r="G10" s="3">
        <f t="shared" si="0"/>
        <v>0</v>
      </c>
      <c r="H10" s="3">
        <f t="shared" si="1"/>
        <v>5</v>
      </c>
    </row>
    <row r="11" spans="1:8">
      <c r="A11" s="5" t="s">
        <v>16</v>
      </c>
      <c r="B11" s="3" t="s">
        <v>111</v>
      </c>
      <c r="C11" s="3">
        <v>13.56</v>
      </c>
      <c r="E11" s="3">
        <f t="shared" si="2"/>
        <v>9</v>
      </c>
      <c r="F11" s="3">
        <f t="shared" si="3"/>
        <v>10</v>
      </c>
      <c r="G11" s="3">
        <f t="shared" si="0"/>
        <v>1</v>
      </c>
      <c r="H11" s="3">
        <f t="shared" si="1"/>
        <v>10</v>
      </c>
    </row>
    <row r="12" spans="1:8">
      <c r="A12" s="5" t="s">
        <v>17</v>
      </c>
      <c r="B12" s="3" t="s">
        <v>111</v>
      </c>
      <c r="C12" s="3">
        <v>14</v>
      </c>
      <c r="E12" s="3">
        <f t="shared" si="2"/>
        <v>10</v>
      </c>
      <c r="F12" s="3">
        <f t="shared" si="3"/>
        <v>11</v>
      </c>
      <c r="G12" s="3">
        <f t="shared" si="0"/>
        <v>1</v>
      </c>
      <c r="H12" s="3">
        <f t="shared" si="1"/>
        <v>11</v>
      </c>
    </row>
    <row r="13" spans="1:8">
      <c r="A13" s="5" t="s">
        <v>18</v>
      </c>
      <c r="B13" s="3" t="s">
        <v>111</v>
      </c>
      <c r="C13" s="3">
        <v>18</v>
      </c>
      <c r="E13" s="3">
        <f t="shared" si="2"/>
        <v>11</v>
      </c>
      <c r="F13" s="3">
        <f t="shared" si="3"/>
        <v>12</v>
      </c>
      <c r="G13" s="3">
        <f t="shared" si="0"/>
        <v>6</v>
      </c>
      <c r="H13" s="3">
        <f t="shared" si="1"/>
        <v>15</v>
      </c>
    </row>
    <row r="14" spans="1:8">
      <c r="A14" s="5" t="s">
        <v>19</v>
      </c>
      <c r="B14" s="3" t="s">
        <v>111</v>
      </c>
      <c r="C14" s="3">
        <v>16.8</v>
      </c>
      <c r="E14" s="3">
        <f t="shared" si="2"/>
        <v>12</v>
      </c>
      <c r="F14" s="3">
        <f t="shared" si="3"/>
        <v>13</v>
      </c>
      <c r="G14" s="3">
        <f t="shared" si="0"/>
        <v>9</v>
      </c>
      <c r="H14" s="3">
        <f t="shared" si="1"/>
        <v>11</v>
      </c>
    </row>
    <row r="15" spans="1:8">
      <c r="A15" s="5" t="s">
        <v>20</v>
      </c>
      <c r="B15" s="3" t="s">
        <v>111</v>
      </c>
      <c r="C15" s="3">
        <v>15.92</v>
      </c>
      <c r="E15" s="3">
        <f t="shared" si="2"/>
        <v>13</v>
      </c>
      <c r="F15" s="3">
        <f t="shared" si="3"/>
        <v>14</v>
      </c>
      <c r="G15" s="3">
        <f t="shared" si="0"/>
        <v>16</v>
      </c>
      <c r="H15" s="3">
        <f t="shared" si="1"/>
        <v>10</v>
      </c>
    </row>
    <row r="16" spans="1:8">
      <c r="A16" s="5" t="s">
        <v>21</v>
      </c>
      <c r="B16" s="3" t="s">
        <v>111</v>
      </c>
      <c r="C16" s="3">
        <v>14.4</v>
      </c>
      <c r="E16" s="3">
        <f t="shared" si="2"/>
        <v>14</v>
      </c>
      <c r="F16" s="3">
        <f t="shared" si="3"/>
        <v>15</v>
      </c>
      <c r="G16" s="3">
        <f t="shared" si="0"/>
        <v>17</v>
      </c>
      <c r="H16" s="3">
        <f t="shared" si="1"/>
        <v>12</v>
      </c>
    </row>
    <row r="17" spans="1:8">
      <c r="A17" s="5" t="s">
        <v>22</v>
      </c>
      <c r="B17" s="3" t="s">
        <v>111</v>
      </c>
      <c r="C17" s="3">
        <v>14</v>
      </c>
      <c r="E17" s="3">
        <f t="shared" si="2"/>
        <v>15</v>
      </c>
      <c r="F17" s="3">
        <f t="shared" si="3"/>
        <v>16</v>
      </c>
      <c r="G17" s="3">
        <f t="shared" si="0"/>
        <v>22</v>
      </c>
      <c r="H17" s="3">
        <f t="shared" si="1"/>
        <v>5</v>
      </c>
    </row>
    <row r="18" spans="1:8">
      <c r="A18" s="5" t="s">
        <v>23</v>
      </c>
      <c r="B18" s="3" t="s">
        <v>111</v>
      </c>
      <c r="C18" s="3">
        <v>16.48</v>
      </c>
      <c r="E18" s="3">
        <f t="shared" si="2"/>
        <v>16</v>
      </c>
      <c r="F18" s="3">
        <f t="shared" si="3"/>
        <v>17</v>
      </c>
      <c r="G18" s="3">
        <f t="shared" si="0"/>
        <v>21</v>
      </c>
      <c r="H18" s="3">
        <f t="shared" si="1"/>
        <v>4</v>
      </c>
    </row>
    <row r="19" spans="1:8">
      <c r="A19" s="5" t="s">
        <v>24</v>
      </c>
      <c r="B19" s="3" t="s">
        <v>111</v>
      </c>
      <c r="C19" s="3">
        <v>15.2</v>
      </c>
      <c r="E19" s="3">
        <f t="shared" si="2"/>
        <v>17</v>
      </c>
      <c r="F19" s="3">
        <f t="shared" si="3"/>
        <v>18</v>
      </c>
      <c r="G19" s="3">
        <f t="shared" si="0"/>
        <v>6</v>
      </c>
      <c r="H19" s="3">
        <f t="shared" si="1"/>
        <v>0</v>
      </c>
    </row>
    <row r="20" spans="1:8">
      <c r="A20" s="5" t="s">
        <v>25</v>
      </c>
      <c r="B20" s="3" t="s">
        <v>111</v>
      </c>
      <c r="C20" s="3">
        <v>17.12</v>
      </c>
      <c r="E20" s="3">
        <f t="shared" si="2"/>
        <v>18</v>
      </c>
      <c r="F20" s="3">
        <f t="shared" si="3"/>
        <v>19</v>
      </c>
      <c r="G20" s="3">
        <f t="shared" si="0"/>
        <v>1</v>
      </c>
      <c r="H20" s="3">
        <f t="shared" si="1"/>
        <v>0</v>
      </c>
    </row>
    <row r="21" spans="1:8">
      <c r="A21" s="5" t="s">
        <v>26</v>
      </c>
      <c r="B21" s="3" t="s">
        <v>111</v>
      </c>
      <c r="C21" s="3">
        <v>10.08</v>
      </c>
      <c r="E21" s="3">
        <f t="shared" si="2"/>
        <v>19</v>
      </c>
      <c r="F21" s="3">
        <f t="shared" si="3"/>
        <v>20</v>
      </c>
      <c r="G21" s="3">
        <f t="shared" si="0"/>
        <v>0</v>
      </c>
      <c r="H21" s="3">
        <f t="shared" si="1"/>
        <v>0</v>
      </c>
    </row>
    <row r="22" spans="1:8">
      <c r="A22" s="5" t="s">
        <v>27</v>
      </c>
      <c r="B22" s="3" t="s">
        <v>111</v>
      </c>
      <c r="C22" s="3">
        <v>16</v>
      </c>
    </row>
    <row r="23" spans="1:8">
      <c r="A23" s="5" t="s">
        <v>28</v>
      </c>
      <c r="B23" s="3" t="s">
        <v>111</v>
      </c>
      <c r="C23" s="3">
        <v>13.2</v>
      </c>
    </row>
    <row r="24" spans="1:8">
      <c r="A24" s="5" t="s">
        <v>29</v>
      </c>
      <c r="B24" s="3" t="s">
        <v>111</v>
      </c>
      <c r="C24" s="3">
        <v>13.64</v>
      </c>
    </row>
    <row r="25" spans="1:8">
      <c r="A25" s="5" t="s">
        <v>30</v>
      </c>
      <c r="B25" s="3" t="s">
        <v>111</v>
      </c>
      <c r="C25" s="3">
        <v>15.8</v>
      </c>
    </row>
    <row r="26" spans="1:8">
      <c r="A26" s="5" t="s">
        <v>31</v>
      </c>
      <c r="B26" s="3" t="s">
        <v>111</v>
      </c>
      <c r="C26" s="3">
        <v>11.92</v>
      </c>
    </row>
    <row r="27" spans="1:8">
      <c r="A27" s="5" t="s">
        <v>32</v>
      </c>
      <c r="B27" s="3" t="s">
        <v>111</v>
      </c>
      <c r="C27" s="3">
        <v>11.2</v>
      </c>
    </row>
    <row r="28" spans="1:8">
      <c r="A28" s="5" t="s">
        <v>33</v>
      </c>
      <c r="B28" s="3" t="s">
        <v>111</v>
      </c>
      <c r="C28" s="3">
        <v>14.68</v>
      </c>
    </row>
    <row r="29" spans="1:8">
      <c r="A29" s="5" t="s">
        <v>34</v>
      </c>
      <c r="B29" s="3" t="s">
        <v>111</v>
      </c>
      <c r="C29" s="3">
        <v>15.52</v>
      </c>
    </row>
    <row r="30" spans="1:8">
      <c r="A30" s="5" t="s">
        <v>35</v>
      </c>
      <c r="B30" s="3" t="s">
        <v>111</v>
      </c>
      <c r="C30" s="3">
        <v>16.8</v>
      </c>
    </row>
    <row r="31" spans="1:8">
      <c r="A31" s="5" t="s">
        <v>36</v>
      </c>
      <c r="B31" s="3" t="s">
        <v>111</v>
      </c>
      <c r="C31" s="3">
        <v>16</v>
      </c>
    </row>
    <row r="32" spans="1:8">
      <c r="A32" s="5" t="s">
        <v>37</v>
      </c>
      <c r="B32" s="3" t="s">
        <v>111</v>
      </c>
      <c r="C32" s="3">
        <v>16.600000000000001</v>
      </c>
    </row>
    <row r="33" spans="1:3">
      <c r="A33" s="5" t="s">
        <v>38</v>
      </c>
      <c r="B33" s="3" t="s">
        <v>111</v>
      </c>
      <c r="C33" s="3">
        <v>9.6</v>
      </c>
    </row>
    <row r="34" spans="1:3">
      <c r="A34" s="5" t="s">
        <v>39</v>
      </c>
      <c r="B34" s="3" t="s">
        <v>111</v>
      </c>
      <c r="C34" s="3">
        <v>12.88</v>
      </c>
    </row>
    <row r="35" spans="1:3">
      <c r="A35" s="5" t="s">
        <v>40</v>
      </c>
      <c r="B35" s="3" t="s">
        <v>111</v>
      </c>
      <c r="C35" s="3">
        <v>16.399999999999999</v>
      </c>
    </row>
    <row r="36" spans="1:3">
      <c r="A36" s="5" t="s">
        <v>41</v>
      </c>
      <c r="B36" s="3" t="s">
        <v>111</v>
      </c>
      <c r="C36" s="3">
        <v>17.2</v>
      </c>
    </row>
    <row r="37" spans="1:3">
      <c r="A37" s="5" t="s">
        <v>42</v>
      </c>
      <c r="B37" s="3" t="s">
        <v>111</v>
      </c>
      <c r="C37" s="3">
        <v>16.2</v>
      </c>
    </row>
    <row r="38" spans="1:3">
      <c r="A38" s="5" t="s">
        <v>43</v>
      </c>
      <c r="B38" s="3" t="s">
        <v>111</v>
      </c>
      <c r="C38" s="3">
        <v>15</v>
      </c>
    </row>
    <row r="39" spans="1:3">
      <c r="A39" s="5" t="s">
        <v>44</v>
      </c>
      <c r="B39" s="3" t="s">
        <v>111</v>
      </c>
      <c r="C39" s="3">
        <v>15.4</v>
      </c>
    </row>
    <row r="40" spans="1:3">
      <c r="A40" s="5" t="s">
        <v>45</v>
      </c>
      <c r="B40" s="3" t="s">
        <v>111</v>
      </c>
      <c r="C40" s="3">
        <v>16.32</v>
      </c>
    </row>
    <row r="41" spans="1:3">
      <c r="A41" s="5" t="s">
        <v>46</v>
      </c>
      <c r="B41" s="3" t="s">
        <v>111</v>
      </c>
      <c r="C41" s="3">
        <v>12.8</v>
      </c>
    </row>
    <row r="42" spans="1:3">
      <c r="A42" s="5" t="s">
        <v>47</v>
      </c>
      <c r="B42" s="3" t="s">
        <v>111</v>
      </c>
      <c r="C42" s="3">
        <v>13.2</v>
      </c>
    </row>
    <row r="43" spans="1:3">
      <c r="A43" s="5" t="s">
        <v>48</v>
      </c>
      <c r="B43" s="3" t="s">
        <v>111</v>
      </c>
      <c r="C43" s="3">
        <v>16</v>
      </c>
    </row>
    <row r="44" spans="1:3">
      <c r="A44" s="5" t="s">
        <v>49</v>
      </c>
      <c r="B44" s="3" t="s">
        <v>111</v>
      </c>
      <c r="C44" s="3">
        <v>11.56</v>
      </c>
    </row>
    <row r="45" spans="1:3">
      <c r="A45" s="5" t="s">
        <v>50</v>
      </c>
      <c r="B45" s="3" t="s">
        <v>111</v>
      </c>
      <c r="C45" s="3">
        <v>13.12</v>
      </c>
    </row>
    <row r="46" spans="1:3">
      <c r="A46" s="5" t="s">
        <v>51</v>
      </c>
      <c r="B46" s="3" t="s">
        <v>111</v>
      </c>
      <c r="C46" s="3">
        <v>11.4</v>
      </c>
    </row>
    <row r="47" spans="1:3">
      <c r="A47" s="5" t="s">
        <v>52</v>
      </c>
      <c r="B47" s="3" t="s">
        <v>111</v>
      </c>
      <c r="C47" s="3">
        <v>13.6</v>
      </c>
    </row>
    <row r="48" spans="1:3">
      <c r="A48" s="5" t="s">
        <v>53</v>
      </c>
      <c r="B48" s="3" t="s">
        <v>111</v>
      </c>
      <c r="C48" s="3">
        <v>15.6</v>
      </c>
    </row>
    <row r="49" spans="1:3">
      <c r="A49" s="5" t="s">
        <v>54</v>
      </c>
      <c r="B49" s="3" t="s">
        <v>111</v>
      </c>
      <c r="C49" s="3">
        <v>15.2</v>
      </c>
    </row>
    <row r="50" spans="1:3">
      <c r="A50" s="5" t="s">
        <v>55</v>
      </c>
      <c r="B50" s="3" t="s">
        <v>111</v>
      </c>
      <c r="C50" s="3">
        <v>14.8</v>
      </c>
    </row>
    <row r="51" spans="1:3">
      <c r="A51" s="5" t="s">
        <v>56</v>
      </c>
      <c r="B51" s="3" t="s">
        <v>111</v>
      </c>
      <c r="C51" s="3">
        <v>12.56</v>
      </c>
    </row>
    <row r="52" spans="1:3">
      <c r="A52" s="5" t="s">
        <v>59</v>
      </c>
      <c r="B52" s="3" t="s">
        <v>111</v>
      </c>
      <c r="C52" s="3">
        <v>15.7</v>
      </c>
    </row>
    <row r="53" spans="1:3">
      <c r="A53" s="5" t="s">
        <v>60</v>
      </c>
      <c r="B53" s="3" t="s">
        <v>111</v>
      </c>
      <c r="C53" s="3">
        <v>12.8</v>
      </c>
    </row>
    <row r="54" spans="1:3">
      <c r="A54" s="5" t="s">
        <v>61</v>
      </c>
      <c r="B54" s="3" t="s">
        <v>111</v>
      </c>
      <c r="C54" s="3">
        <v>16.399999999999999</v>
      </c>
    </row>
    <row r="55" spans="1:3">
      <c r="A55" s="5" t="s">
        <v>62</v>
      </c>
      <c r="B55" s="3" t="s">
        <v>111</v>
      </c>
      <c r="C55" s="3">
        <v>14</v>
      </c>
    </row>
    <row r="56" spans="1:3">
      <c r="A56" s="5" t="s">
        <v>63</v>
      </c>
      <c r="B56" s="3" t="s">
        <v>111</v>
      </c>
      <c r="C56" s="3">
        <v>16</v>
      </c>
    </row>
    <row r="57" spans="1:3">
      <c r="A57" s="5" t="s">
        <v>64</v>
      </c>
      <c r="B57" s="3" t="s">
        <v>111</v>
      </c>
      <c r="C57" s="3">
        <v>11.6</v>
      </c>
    </row>
    <row r="58" spans="1:3">
      <c r="A58" s="5" t="s">
        <v>65</v>
      </c>
      <c r="B58" s="3" t="s">
        <v>111</v>
      </c>
      <c r="C58" s="3">
        <v>13.2</v>
      </c>
    </row>
    <row r="59" spans="1:3">
      <c r="A59" s="5" t="s">
        <v>66</v>
      </c>
      <c r="B59" s="3" t="s">
        <v>111</v>
      </c>
      <c r="C59" s="3">
        <v>14.8</v>
      </c>
    </row>
    <row r="60" spans="1:3">
      <c r="A60" s="5" t="s">
        <v>67</v>
      </c>
      <c r="B60" s="3" t="s">
        <v>111</v>
      </c>
      <c r="C60" s="3">
        <v>14.4</v>
      </c>
    </row>
    <row r="61" spans="1:3">
      <c r="A61" s="5" t="s">
        <v>68</v>
      </c>
      <c r="B61" s="3" t="s">
        <v>111</v>
      </c>
      <c r="C61" s="3">
        <v>12.2</v>
      </c>
    </row>
    <row r="62" spans="1:3">
      <c r="A62" s="5" t="s">
        <v>69</v>
      </c>
      <c r="B62" s="3" t="s">
        <v>111</v>
      </c>
      <c r="C62" s="3">
        <v>15.5</v>
      </c>
    </row>
    <row r="63" spans="1:3">
      <c r="A63" s="5" t="s">
        <v>70</v>
      </c>
      <c r="B63" s="3" t="s">
        <v>111</v>
      </c>
      <c r="C63" s="3">
        <v>13.4</v>
      </c>
    </row>
    <row r="64" spans="1:3">
      <c r="A64" s="5" t="s">
        <v>71</v>
      </c>
      <c r="B64" s="3" t="s">
        <v>111</v>
      </c>
      <c r="C64" s="3">
        <v>17.8</v>
      </c>
    </row>
    <row r="65" spans="1:3">
      <c r="A65" s="5" t="s">
        <v>72</v>
      </c>
      <c r="B65" s="3" t="s">
        <v>111</v>
      </c>
      <c r="C65" s="3">
        <v>14.3</v>
      </c>
    </row>
    <row r="66" spans="1:3">
      <c r="A66" s="5" t="s">
        <v>73</v>
      </c>
      <c r="B66" s="3" t="s">
        <v>111</v>
      </c>
      <c r="C66" s="3">
        <v>16</v>
      </c>
    </row>
    <row r="67" spans="1:3">
      <c r="A67" s="5" t="s">
        <v>74</v>
      </c>
      <c r="B67" s="3" t="s">
        <v>111</v>
      </c>
      <c r="C67" s="3">
        <v>13</v>
      </c>
    </row>
    <row r="68" spans="1:3">
      <c r="A68" s="5" t="s">
        <v>75</v>
      </c>
      <c r="B68" s="3" t="s">
        <v>111</v>
      </c>
      <c r="C68" s="3">
        <v>16</v>
      </c>
    </row>
    <row r="69" spans="1:3">
      <c r="A69" s="5" t="s">
        <v>76</v>
      </c>
      <c r="B69" s="3" t="s">
        <v>111</v>
      </c>
      <c r="C69" s="3">
        <v>16.399999999999999</v>
      </c>
    </row>
    <row r="70" spans="1:3">
      <c r="A70" s="5" t="s">
        <v>77</v>
      </c>
      <c r="B70" s="3" t="s">
        <v>111</v>
      </c>
      <c r="C70" s="3">
        <v>14.6</v>
      </c>
    </row>
    <row r="71" spans="1:3">
      <c r="A71" s="5" t="s">
        <v>78</v>
      </c>
      <c r="B71" s="3" t="s">
        <v>111</v>
      </c>
      <c r="C71" s="3">
        <v>15.6</v>
      </c>
    </row>
    <row r="72" spans="1:3">
      <c r="A72" s="5" t="s">
        <v>79</v>
      </c>
      <c r="B72" s="3" t="s">
        <v>111</v>
      </c>
      <c r="C72" s="3">
        <v>14.2</v>
      </c>
    </row>
    <row r="73" spans="1:3">
      <c r="A73" s="5" t="s">
        <v>80</v>
      </c>
      <c r="B73" s="3" t="s">
        <v>111</v>
      </c>
      <c r="C73" s="3">
        <v>16.399999999999999</v>
      </c>
    </row>
    <row r="74" spans="1:3">
      <c r="A74" s="5" t="s">
        <v>81</v>
      </c>
      <c r="B74" s="3" t="s">
        <v>111</v>
      </c>
      <c r="C74" s="3">
        <v>14.8</v>
      </c>
    </row>
    <row r="75" spans="1:3">
      <c r="A75" s="5" t="s">
        <v>82</v>
      </c>
      <c r="B75" s="3" t="s">
        <v>111</v>
      </c>
      <c r="C75" s="3">
        <v>15.4</v>
      </c>
    </row>
    <row r="76" spans="1:3">
      <c r="A76" s="5" t="s">
        <v>83</v>
      </c>
      <c r="B76" s="3" t="s">
        <v>111</v>
      </c>
      <c r="C76" s="3">
        <v>16</v>
      </c>
    </row>
    <row r="77" spans="1:3">
      <c r="A77" s="5" t="s">
        <v>84</v>
      </c>
      <c r="B77" s="3" t="s">
        <v>111</v>
      </c>
      <c r="C77" s="3">
        <v>12.6</v>
      </c>
    </row>
    <row r="78" spans="1:3">
      <c r="A78" s="5" t="s">
        <v>85</v>
      </c>
      <c r="B78" s="3" t="s">
        <v>111</v>
      </c>
      <c r="C78" s="3">
        <v>15.5</v>
      </c>
    </row>
    <row r="79" spans="1:3">
      <c r="A79" s="5" t="s">
        <v>86</v>
      </c>
      <c r="B79" s="3" t="s">
        <v>111</v>
      </c>
      <c r="C79" s="3">
        <v>13.4</v>
      </c>
    </row>
    <row r="80" spans="1:3">
      <c r="A80" s="5" t="s">
        <v>87</v>
      </c>
      <c r="B80" s="3" t="s">
        <v>111</v>
      </c>
      <c r="C80" s="3">
        <v>17</v>
      </c>
    </row>
    <row r="81" spans="1:3">
      <c r="A81" s="5" t="s">
        <v>88</v>
      </c>
      <c r="B81" s="3" t="s">
        <v>111</v>
      </c>
      <c r="C81" s="3">
        <v>12.4</v>
      </c>
    </row>
    <row r="82" spans="1:3">
      <c r="A82" s="5" t="s">
        <v>89</v>
      </c>
      <c r="B82" s="3" t="s">
        <v>111</v>
      </c>
      <c r="C82" s="3">
        <v>15.5</v>
      </c>
    </row>
    <row r="83" spans="1:3">
      <c r="A83" s="5" t="s">
        <v>90</v>
      </c>
      <c r="B83" s="3" t="s">
        <v>111</v>
      </c>
      <c r="C83" s="3">
        <v>13.6</v>
      </c>
    </row>
    <row r="84" spans="1:3">
      <c r="A84" s="5" t="s">
        <v>91</v>
      </c>
      <c r="B84" s="3" t="s">
        <v>111</v>
      </c>
      <c r="C84" s="3">
        <v>16</v>
      </c>
    </row>
    <row r="85" spans="1:3">
      <c r="A85" s="5" t="s">
        <v>92</v>
      </c>
      <c r="B85" s="3" t="s">
        <v>111</v>
      </c>
      <c r="C85" s="3">
        <v>14</v>
      </c>
    </row>
    <row r="86" spans="1:3">
      <c r="A86" s="5" t="s">
        <v>93</v>
      </c>
      <c r="B86" s="3" t="s">
        <v>111</v>
      </c>
      <c r="C86" s="3">
        <v>15.2</v>
      </c>
    </row>
    <row r="87" spans="1:3">
      <c r="A87" s="5" t="s">
        <v>94</v>
      </c>
      <c r="B87" s="3" t="s">
        <v>111</v>
      </c>
      <c r="C87" s="3">
        <v>15.8</v>
      </c>
    </row>
    <row r="88" spans="1:3">
      <c r="A88" s="5" t="s">
        <v>95</v>
      </c>
      <c r="B88" s="3" t="s">
        <v>111</v>
      </c>
      <c r="C88" s="3">
        <v>15.6</v>
      </c>
    </row>
    <row r="89" spans="1:3">
      <c r="A89" s="5" t="s">
        <v>96</v>
      </c>
      <c r="B89" s="3" t="s">
        <v>111</v>
      </c>
      <c r="C89" s="3">
        <v>17.2</v>
      </c>
    </row>
    <row r="90" spans="1:3">
      <c r="A90" s="5" t="s">
        <v>97</v>
      </c>
      <c r="B90" s="3" t="s">
        <v>111</v>
      </c>
      <c r="C90" s="3">
        <v>14.2</v>
      </c>
    </row>
    <row r="91" spans="1:3">
      <c r="A91" s="5" t="s">
        <v>98</v>
      </c>
      <c r="B91" s="3" t="s">
        <v>111</v>
      </c>
      <c r="C91" s="3">
        <v>15.8</v>
      </c>
    </row>
    <row r="92" spans="1:3">
      <c r="A92" s="5" t="s">
        <v>99</v>
      </c>
      <c r="B92" s="3" t="s">
        <v>111</v>
      </c>
      <c r="C92" s="3">
        <v>16.399999999999999</v>
      </c>
    </row>
    <row r="93" spans="1:3">
      <c r="A93" s="5" t="s">
        <v>100</v>
      </c>
      <c r="B93" s="3" t="s">
        <v>111</v>
      </c>
      <c r="C93" s="3">
        <v>16</v>
      </c>
    </row>
    <row r="94" spans="1:3">
      <c r="A94" s="5" t="s">
        <v>101</v>
      </c>
      <c r="B94" s="3" t="s">
        <v>111</v>
      </c>
      <c r="C94" s="3">
        <v>15.1</v>
      </c>
    </row>
    <row r="95" spans="1:3">
      <c r="A95" s="5" t="s">
        <v>102</v>
      </c>
      <c r="B95" s="3" t="s">
        <v>111</v>
      </c>
      <c r="C95" s="3">
        <v>15.4</v>
      </c>
    </row>
    <row r="96" spans="1:3">
      <c r="A96" s="5" t="s">
        <v>103</v>
      </c>
      <c r="B96" s="3" t="s">
        <v>111</v>
      </c>
      <c r="C96" s="3">
        <v>13.8</v>
      </c>
    </row>
    <row r="97" spans="1:3">
      <c r="A97" s="5" t="s">
        <v>104</v>
      </c>
      <c r="B97" s="3" t="s">
        <v>111</v>
      </c>
      <c r="C97" s="3">
        <v>14</v>
      </c>
    </row>
    <row r="98" spans="1:3">
      <c r="A98" s="5" t="s">
        <v>105</v>
      </c>
      <c r="B98" s="3" t="s">
        <v>111</v>
      </c>
      <c r="C98" s="3">
        <v>15.6</v>
      </c>
    </row>
    <row r="99" spans="1:3">
      <c r="A99" s="5" t="s">
        <v>106</v>
      </c>
      <c r="B99" s="3" t="s">
        <v>111</v>
      </c>
      <c r="C99" s="3">
        <v>13.4</v>
      </c>
    </row>
    <row r="100" spans="1:3">
      <c r="A100" s="5" t="s">
        <v>107</v>
      </c>
      <c r="B100" s="3" t="s">
        <v>111</v>
      </c>
      <c r="C100" s="3">
        <v>14.8</v>
      </c>
    </row>
    <row r="101" spans="1:3">
      <c r="A101" s="5" t="s">
        <v>108</v>
      </c>
      <c r="B101" s="3" t="s">
        <v>111</v>
      </c>
      <c r="C101" s="3">
        <v>13.8</v>
      </c>
    </row>
    <row r="102" spans="1:3">
      <c r="A102" s="5" t="s">
        <v>59</v>
      </c>
      <c r="B102" s="3" t="s">
        <v>112</v>
      </c>
      <c r="C102" s="3">
        <v>8.7200000000000006</v>
      </c>
    </row>
    <row r="103" spans="1:3">
      <c r="A103" s="5" t="s">
        <v>60</v>
      </c>
      <c r="B103" s="3" t="s">
        <v>112</v>
      </c>
      <c r="C103" s="3">
        <v>13.8</v>
      </c>
    </row>
    <row r="104" spans="1:3">
      <c r="A104" s="5" t="s">
        <v>61</v>
      </c>
      <c r="B104" s="3" t="s">
        <v>112</v>
      </c>
      <c r="C104" s="3">
        <v>5.48</v>
      </c>
    </row>
    <row r="105" spans="1:3">
      <c r="A105" s="5" t="s">
        <v>62</v>
      </c>
      <c r="B105" s="3" t="s">
        <v>112</v>
      </c>
      <c r="C105" s="3">
        <v>15.68</v>
      </c>
    </row>
    <row r="106" spans="1:3">
      <c r="A106" s="5" t="s">
        <v>63</v>
      </c>
      <c r="B106" s="3" t="s">
        <v>112</v>
      </c>
      <c r="C106" s="3">
        <v>11.8</v>
      </c>
    </row>
    <row r="107" spans="1:3">
      <c r="A107" s="5" t="s">
        <v>64</v>
      </c>
      <c r="B107" s="3" t="s">
        <v>112</v>
      </c>
      <c r="C107" s="3">
        <v>2</v>
      </c>
    </row>
    <row r="108" spans="1:3">
      <c r="A108" s="5" t="s">
        <v>65</v>
      </c>
      <c r="B108" s="3" t="s">
        <v>112</v>
      </c>
      <c r="C108" s="3">
        <v>7.3599999999999994</v>
      </c>
    </row>
    <row r="109" spans="1:3">
      <c r="A109" s="5" t="s">
        <v>66</v>
      </c>
      <c r="B109" s="3" t="s">
        <v>112</v>
      </c>
      <c r="C109" s="3">
        <v>9.1199999999999992</v>
      </c>
    </row>
    <row r="110" spans="1:3">
      <c r="A110" s="5" t="s">
        <v>67</v>
      </c>
      <c r="B110" s="3" t="s">
        <v>112</v>
      </c>
      <c r="C110" s="3">
        <v>5.2</v>
      </c>
    </row>
    <row r="111" spans="1:3">
      <c r="A111" s="5" t="s">
        <v>68</v>
      </c>
      <c r="B111" s="3" t="s">
        <v>112</v>
      </c>
      <c r="C111" s="3">
        <v>4.4000000000000004</v>
      </c>
    </row>
    <row r="112" spans="1:3">
      <c r="A112" s="5" t="s">
        <v>69</v>
      </c>
      <c r="B112" s="3" t="s">
        <v>112</v>
      </c>
      <c r="C112" s="3">
        <v>8.4</v>
      </c>
    </row>
    <row r="113" spans="1:3">
      <c r="A113" s="5" t="s">
        <v>70</v>
      </c>
      <c r="B113" s="3" t="s">
        <v>112</v>
      </c>
      <c r="C113" s="3">
        <v>11.64</v>
      </c>
    </row>
    <row r="114" spans="1:3">
      <c r="A114" s="5" t="s">
        <v>71</v>
      </c>
      <c r="B114" s="3" t="s">
        <v>112</v>
      </c>
      <c r="C114" s="3">
        <v>9.56</v>
      </c>
    </row>
    <row r="115" spans="1:3">
      <c r="A115" s="5" t="s">
        <v>72</v>
      </c>
      <c r="B115" s="3" t="s">
        <v>112</v>
      </c>
      <c r="C115" s="3">
        <v>8.0399999999999991</v>
      </c>
    </row>
    <row r="116" spans="1:3">
      <c r="A116" s="5" t="s">
        <v>73</v>
      </c>
      <c r="B116" s="3" t="s">
        <v>112</v>
      </c>
      <c r="C116" s="3">
        <v>13.68</v>
      </c>
    </row>
    <row r="117" spans="1:3">
      <c r="A117" s="5" t="s">
        <v>74</v>
      </c>
      <c r="B117" s="3" t="s">
        <v>112</v>
      </c>
      <c r="C117" s="3">
        <v>12.48</v>
      </c>
    </row>
    <row r="118" spans="1:3">
      <c r="A118" s="5" t="s">
        <v>75</v>
      </c>
      <c r="B118" s="3" t="s">
        <v>112</v>
      </c>
      <c r="C118" s="3">
        <v>15.440000000000001</v>
      </c>
    </row>
    <row r="119" spans="1:3">
      <c r="A119" s="5" t="s">
        <v>76</v>
      </c>
      <c r="B119" s="3" t="s">
        <v>112</v>
      </c>
      <c r="C119" s="3">
        <v>3.6799999999999997</v>
      </c>
    </row>
    <row r="120" spans="1:3">
      <c r="A120" s="5" t="s">
        <v>77</v>
      </c>
      <c r="B120" s="3" t="s">
        <v>112</v>
      </c>
      <c r="C120" s="3">
        <v>13.76</v>
      </c>
    </row>
    <row r="121" spans="1:3">
      <c r="A121" s="5" t="s">
        <v>78</v>
      </c>
      <c r="B121" s="3" t="s">
        <v>112</v>
      </c>
      <c r="C121" s="3">
        <v>15.280000000000001</v>
      </c>
    </row>
    <row r="122" spans="1:3">
      <c r="A122" s="5" t="s">
        <v>79</v>
      </c>
      <c r="B122" s="3" t="s">
        <v>112</v>
      </c>
      <c r="C122" s="3">
        <v>4.96</v>
      </c>
    </row>
    <row r="123" spans="1:3">
      <c r="A123" s="5" t="s">
        <v>80</v>
      </c>
      <c r="B123" s="3" t="s">
        <v>112</v>
      </c>
      <c r="C123" s="3">
        <v>11.68</v>
      </c>
    </row>
    <row r="124" spans="1:3">
      <c r="A124" s="5" t="s">
        <v>81</v>
      </c>
      <c r="B124" s="3" t="s">
        <v>112</v>
      </c>
      <c r="C124" s="3">
        <v>11.24</v>
      </c>
    </row>
    <row r="125" spans="1:3">
      <c r="A125" s="5" t="s">
        <v>82</v>
      </c>
      <c r="B125" s="3" t="s">
        <v>112</v>
      </c>
      <c r="C125" s="3">
        <v>9.76</v>
      </c>
    </row>
    <row r="126" spans="1:3">
      <c r="A126" s="5" t="s">
        <v>83</v>
      </c>
      <c r="B126" s="3" t="s">
        <v>112</v>
      </c>
      <c r="C126" s="3">
        <v>14.2</v>
      </c>
    </row>
    <row r="127" spans="1:3">
      <c r="A127" s="5" t="s">
        <v>84</v>
      </c>
      <c r="B127" s="3" t="s">
        <v>112</v>
      </c>
      <c r="C127" s="3">
        <v>9.4</v>
      </c>
    </row>
    <row r="128" spans="1:3">
      <c r="A128" s="5" t="s">
        <v>85</v>
      </c>
      <c r="B128" s="3" t="s">
        <v>112</v>
      </c>
      <c r="C128" s="3">
        <v>11.16</v>
      </c>
    </row>
    <row r="129" spans="1:3">
      <c r="A129" s="5" t="s">
        <v>86</v>
      </c>
      <c r="B129" s="3" t="s">
        <v>112</v>
      </c>
      <c r="C129" s="3">
        <v>16.8</v>
      </c>
    </row>
    <row r="130" spans="1:3">
      <c r="A130" s="5" t="s">
        <v>87</v>
      </c>
      <c r="B130" s="3" t="s">
        <v>112</v>
      </c>
      <c r="C130" s="3">
        <v>9.6</v>
      </c>
    </row>
    <row r="131" spans="1:3">
      <c r="A131" s="5" t="s">
        <v>88</v>
      </c>
      <c r="B131" s="3" t="s">
        <v>112</v>
      </c>
      <c r="C131" s="3">
        <v>7.92</v>
      </c>
    </row>
    <row r="132" spans="1:3">
      <c r="A132" s="5" t="s">
        <v>89</v>
      </c>
      <c r="B132" s="3" t="s">
        <v>112</v>
      </c>
      <c r="C132" s="3">
        <v>15</v>
      </c>
    </row>
    <row r="133" spans="1:3">
      <c r="A133" s="5" t="s">
        <v>90</v>
      </c>
      <c r="B133" s="3" t="s">
        <v>112</v>
      </c>
      <c r="C133" s="3">
        <v>6</v>
      </c>
    </row>
    <row r="134" spans="1:3">
      <c r="A134" s="5" t="s">
        <v>91</v>
      </c>
      <c r="B134" s="3" t="s">
        <v>112</v>
      </c>
      <c r="C134" s="3">
        <v>12.2</v>
      </c>
    </row>
    <row r="135" spans="1:3">
      <c r="A135" s="5" t="s">
        <v>92</v>
      </c>
      <c r="B135" s="3" t="s">
        <v>112</v>
      </c>
      <c r="C135" s="3">
        <v>6.7200000000000006</v>
      </c>
    </row>
    <row r="136" spans="1:3">
      <c r="A136" s="5" t="s">
        <v>93</v>
      </c>
      <c r="B136" s="3" t="s">
        <v>112</v>
      </c>
      <c r="C136" s="3">
        <v>12.4</v>
      </c>
    </row>
    <row r="137" spans="1:3">
      <c r="A137" s="5" t="s">
        <v>94</v>
      </c>
      <c r="B137" s="3" t="s">
        <v>112</v>
      </c>
      <c r="C137" s="3">
        <v>13.92</v>
      </c>
    </row>
    <row r="138" spans="1:3">
      <c r="A138" s="5" t="s">
        <v>95</v>
      </c>
      <c r="B138" s="3" t="s">
        <v>112</v>
      </c>
      <c r="C138" s="3">
        <v>4.72</v>
      </c>
    </row>
    <row r="139" spans="1:3">
      <c r="A139" s="5" t="s">
        <v>96</v>
      </c>
      <c r="B139" s="3" t="s">
        <v>112</v>
      </c>
      <c r="C139" s="3">
        <v>11.2</v>
      </c>
    </row>
    <row r="140" spans="1:3">
      <c r="A140" s="5" t="s">
        <v>97</v>
      </c>
      <c r="B140" s="3" t="s">
        <v>112</v>
      </c>
      <c r="C140" s="3">
        <v>11.76</v>
      </c>
    </row>
    <row r="141" spans="1:3">
      <c r="A141" s="5" t="s">
        <v>98</v>
      </c>
      <c r="B141" s="3" t="s">
        <v>112</v>
      </c>
      <c r="C141" s="3">
        <v>10.8</v>
      </c>
    </row>
    <row r="142" spans="1:3">
      <c r="A142" s="5" t="s">
        <v>99</v>
      </c>
      <c r="B142" s="3" t="s">
        <v>112</v>
      </c>
      <c r="C142" s="3">
        <v>14.879999999999999</v>
      </c>
    </row>
    <row r="143" spans="1:3">
      <c r="A143" s="5" t="s">
        <v>100</v>
      </c>
      <c r="B143" s="3" t="s">
        <v>112</v>
      </c>
      <c r="C143" s="3">
        <v>7.1999999999999993</v>
      </c>
    </row>
    <row r="144" spans="1:3">
      <c r="A144" s="5" t="s">
        <v>101</v>
      </c>
      <c r="B144" s="3" t="s">
        <v>112</v>
      </c>
      <c r="C144" s="3">
        <v>13.04</v>
      </c>
    </row>
    <row r="145" spans="1:3">
      <c r="A145" s="5" t="s">
        <v>102</v>
      </c>
      <c r="B145" s="3" t="s">
        <v>112</v>
      </c>
      <c r="C145" s="3">
        <v>16.32</v>
      </c>
    </row>
    <row r="146" spans="1:3">
      <c r="A146" s="5" t="s">
        <v>103</v>
      </c>
      <c r="B146" s="3" t="s">
        <v>112</v>
      </c>
      <c r="C146" s="3">
        <v>14.04</v>
      </c>
    </row>
    <row r="147" spans="1:3">
      <c r="A147" s="5" t="s">
        <v>104</v>
      </c>
      <c r="B147" s="3" t="s">
        <v>112</v>
      </c>
      <c r="C147" s="3">
        <v>10.8</v>
      </c>
    </row>
    <row r="148" spans="1:3">
      <c r="A148" s="5" t="s">
        <v>105</v>
      </c>
      <c r="B148" s="3" t="s">
        <v>112</v>
      </c>
      <c r="C148" s="3">
        <v>7.1999999999999993</v>
      </c>
    </row>
    <row r="149" spans="1:3">
      <c r="A149" s="5" t="s">
        <v>106</v>
      </c>
      <c r="B149" s="3" t="s">
        <v>112</v>
      </c>
      <c r="C149" s="3">
        <v>14.399999999999999</v>
      </c>
    </row>
    <row r="150" spans="1:3">
      <c r="A150" s="5" t="s">
        <v>107</v>
      </c>
      <c r="B150" s="3" t="s">
        <v>112</v>
      </c>
      <c r="C150" s="3">
        <v>11</v>
      </c>
    </row>
    <row r="151" spans="1:3">
      <c r="A151" s="5" t="s">
        <v>108</v>
      </c>
      <c r="B151" s="3" t="s">
        <v>112</v>
      </c>
      <c r="C151" s="3">
        <v>6.8000000000000007</v>
      </c>
    </row>
    <row r="152" spans="1:3">
      <c r="A152" s="5" t="s">
        <v>113</v>
      </c>
      <c r="B152" s="3" t="s">
        <v>112</v>
      </c>
      <c r="C152" s="3">
        <v>10.6</v>
      </c>
    </row>
    <row r="153" spans="1:3">
      <c r="A153" s="5" t="s">
        <v>114</v>
      </c>
      <c r="B153" s="3" t="s">
        <v>112</v>
      </c>
      <c r="C153" s="3">
        <v>7.4</v>
      </c>
    </row>
    <row r="154" spans="1:3">
      <c r="A154" s="5" t="s">
        <v>115</v>
      </c>
      <c r="B154" s="3" t="s">
        <v>112</v>
      </c>
      <c r="C154" s="3">
        <v>14.5</v>
      </c>
    </row>
    <row r="155" spans="1:3">
      <c r="A155" s="5" t="s">
        <v>116</v>
      </c>
      <c r="B155" s="3" t="s">
        <v>112</v>
      </c>
      <c r="C155" s="3">
        <v>10</v>
      </c>
    </row>
    <row r="156" spans="1:3">
      <c r="A156" s="5" t="s">
        <v>117</v>
      </c>
      <c r="B156" s="3" t="s">
        <v>112</v>
      </c>
      <c r="C156" s="3">
        <v>10.9</v>
      </c>
    </row>
    <row r="157" spans="1:3">
      <c r="A157" s="5" t="s">
        <v>118</v>
      </c>
      <c r="B157" s="3" t="s">
        <v>112</v>
      </c>
      <c r="C157" s="3">
        <v>11.8</v>
      </c>
    </row>
    <row r="158" spans="1:3">
      <c r="A158" s="5" t="s">
        <v>119</v>
      </c>
      <c r="B158" s="3" t="s">
        <v>112</v>
      </c>
      <c r="C158" s="3">
        <v>15.1</v>
      </c>
    </row>
    <row r="159" spans="1:3">
      <c r="A159" s="5" t="s">
        <v>120</v>
      </c>
      <c r="B159" s="3" t="s">
        <v>112</v>
      </c>
      <c r="C159" s="3">
        <v>6.6</v>
      </c>
    </row>
    <row r="160" spans="1:3">
      <c r="A160" s="5" t="s">
        <v>121</v>
      </c>
      <c r="B160" s="3" t="s">
        <v>112</v>
      </c>
      <c r="C160" s="3">
        <v>10.4</v>
      </c>
    </row>
    <row r="161" spans="1:3">
      <c r="A161" s="5" t="s">
        <v>122</v>
      </c>
      <c r="B161" s="3" t="s">
        <v>112</v>
      </c>
      <c r="C161" s="3">
        <v>13.6</v>
      </c>
    </row>
    <row r="162" spans="1:3">
      <c r="A162" s="5" t="s">
        <v>123</v>
      </c>
      <c r="B162" s="3" t="s">
        <v>112</v>
      </c>
      <c r="C162" s="3">
        <v>14</v>
      </c>
    </row>
    <row r="163" spans="1:3">
      <c r="A163" s="5" t="s">
        <v>124</v>
      </c>
      <c r="B163" s="3" t="s">
        <v>112</v>
      </c>
      <c r="C163" s="3">
        <v>16.3</v>
      </c>
    </row>
    <row r="164" spans="1:3">
      <c r="A164" s="5" t="s">
        <v>125</v>
      </c>
      <c r="B164" s="3" t="s">
        <v>112</v>
      </c>
      <c r="C164" s="3">
        <v>12.4</v>
      </c>
    </row>
    <row r="165" spans="1:3">
      <c r="A165" s="5" t="s">
        <v>126</v>
      </c>
      <c r="B165" s="3" t="s">
        <v>112</v>
      </c>
      <c r="C165" s="3">
        <v>6</v>
      </c>
    </row>
    <row r="166" spans="1:3">
      <c r="A166" s="5" t="s">
        <v>127</v>
      </c>
      <c r="B166" s="3" t="s">
        <v>112</v>
      </c>
      <c r="C166" s="3">
        <v>14.8</v>
      </c>
    </row>
    <row r="167" spans="1:3">
      <c r="A167" s="5" t="s">
        <v>128</v>
      </c>
      <c r="B167" s="3" t="s">
        <v>112</v>
      </c>
      <c r="C167" s="3">
        <v>12.8</v>
      </c>
    </row>
    <row r="168" spans="1:3">
      <c r="A168" s="5" t="s">
        <v>129</v>
      </c>
      <c r="B168" s="3" t="s">
        <v>112</v>
      </c>
      <c r="C168" s="3">
        <v>11.1</v>
      </c>
    </row>
    <row r="169" spans="1:3">
      <c r="A169" s="5" t="s">
        <v>130</v>
      </c>
      <c r="B169" s="3" t="s">
        <v>112</v>
      </c>
      <c r="C169" s="3">
        <v>13.4</v>
      </c>
    </row>
    <row r="170" spans="1:3">
      <c r="A170" s="5" t="s">
        <v>131</v>
      </c>
      <c r="B170" s="3" t="s">
        <v>112</v>
      </c>
      <c r="C170" s="3">
        <v>12</v>
      </c>
    </row>
    <row r="171" spans="1:3">
      <c r="A171" s="5" t="s">
        <v>132</v>
      </c>
      <c r="B171" s="3" t="s">
        <v>112</v>
      </c>
      <c r="C171" s="3">
        <v>12.6</v>
      </c>
    </row>
    <row r="172" spans="1:3">
      <c r="A172" s="5" t="s">
        <v>133</v>
      </c>
      <c r="B172" s="3" t="s">
        <v>112</v>
      </c>
      <c r="C172" s="3">
        <v>9.1</v>
      </c>
    </row>
    <row r="173" spans="1:3">
      <c r="A173" s="5" t="s">
        <v>134</v>
      </c>
      <c r="B173" s="3" t="s">
        <v>112</v>
      </c>
      <c r="C173" s="3">
        <v>14.6</v>
      </c>
    </row>
    <row r="174" spans="1:3">
      <c r="A174" s="5" t="s">
        <v>135</v>
      </c>
      <c r="B174" s="3" t="s">
        <v>112</v>
      </c>
      <c r="C174" s="3">
        <v>10.8</v>
      </c>
    </row>
    <row r="175" spans="1:3">
      <c r="A175" s="5" t="s">
        <v>136</v>
      </c>
      <c r="B175" s="3" t="s">
        <v>112</v>
      </c>
      <c r="C175" s="3">
        <v>9.4</v>
      </c>
    </row>
    <row r="176" spans="1:3">
      <c r="A176" s="5" t="s">
        <v>137</v>
      </c>
      <c r="B176" s="3" t="s">
        <v>112</v>
      </c>
      <c r="C176" s="3">
        <v>9.6</v>
      </c>
    </row>
    <row r="177" spans="1:3">
      <c r="A177" s="5" t="s">
        <v>138</v>
      </c>
      <c r="B177" s="3" t="s">
        <v>112</v>
      </c>
      <c r="C177" s="3">
        <v>10.5</v>
      </c>
    </row>
    <row r="178" spans="1:3">
      <c r="A178" s="5" t="s">
        <v>139</v>
      </c>
      <c r="B178" s="3" t="s">
        <v>112</v>
      </c>
      <c r="C178" s="3">
        <v>14.2</v>
      </c>
    </row>
    <row r="179" spans="1:3">
      <c r="A179" s="5" t="s">
        <v>140</v>
      </c>
      <c r="B179" s="3" t="s">
        <v>112</v>
      </c>
      <c r="C179" s="3">
        <v>11.6</v>
      </c>
    </row>
    <row r="180" spans="1:3">
      <c r="A180" s="5" t="s">
        <v>141</v>
      </c>
      <c r="B180" s="3" t="s">
        <v>112</v>
      </c>
      <c r="C180" s="3">
        <v>13.8</v>
      </c>
    </row>
    <row r="181" spans="1:3">
      <c r="A181" s="5" t="s">
        <v>142</v>
      </c>
      <c r="B181" s="3" t="s">
        <v>112</v>
      </c>
      <c r="C181" s="3">
        <v>12.2</v>
      </c>
    </row>
    <row r="182" spans="1:3">
      <c r="A182" s="5" t="s">
        <v>143</v>
      </c>
      <c r="B182" s="3" t="s">
        <v>112</v>
      </c>
      <c r="C182" s="3">
        <v>11.2</v>
      </c>
    </row>
    <row r="183" spans="1:3">
      <c r="A183" s="5" t="s">
        <v>144</v>
      </c>
      <c r="B183" s="3" t="s">
        <v>112</v>
      </c>
      <c r="C183" s="3">
        <v>12.8</v>
      </c>
    </row>
    <row r="184" spans="1:3">
      <c r="A184" s="5" t="s">
        <v>145</v>
      </c>
      <c r="B184" s="3" t="s">
        <v>112</v>
      </c>
      <c r="C184" s="3">
        <v>16.399999999999999</v>
      </c>
    </row>
    <row r="185" spans="1:3">
      <c r="A185" s="5" t="s">
        <v>146</v>
      </c>
      <c r="B185" s="3" t="s">
        <v>112</v>
      </c>
      <c r="C185" s="3">
        <v>11.6</v>
      </c>
    </row>
    <row r="186" spans="1:3">
      <c r="A186" s="5" t="s">
        <v>147</v>
      </c>
      <c r="B186" s="3" t="s">
        <v>112</v>
      </c>
      <c r="C186" s="3">
        <v>8.4</v>
      </c>
    </row>
    <row r="187" spans="1:3">
      <c r="A187" s="5" t="s">
        <v>148</v>
      </c>
      <c r="B187" s="3" t="s">
        <v>112</v>
      </c>
      <c r="C187" s="3">
        <v>10.4</v>
      </c>
    </row>
    <row r="188" spans="1:3">
      <c r="A188" s="5" t="s">
        <v>149</v>
      </c>
      <c r="B188" s="3" t="s">
        <v>112</v>
      </c>
      <c r="C188" s="3">
        <v>11.2</v>
      </c>
    </row>
    <row r="189" spans="1:3">
      <c r="A189" s="5" t="s">
        <v>150</v>
      </c>
      <c r="B189" s="3" t="s">
        <v>112</v>
      </c>
      <c r="C189" s="3">
        <v>9.4</v>
      </c>
    </row>
    <row r="190" spans="1:3">
      <c r="A190" s="5" t="s">
        <v>151</v>
      </c>
      <c r="B190" s="3" t="s">
        <v>112</v>
      </c>
      <c r="C190" s="3">
        <v>14</v>
      </c>
    </row>
    <row r="191" spans="1:3">
      <c r="A191" s="5" t="s">
        <v>152</v>
      </c>
      <c r="B191" s="3" t="s">
        <v>112</v>
      </c>
      <c r="C191" s="3">
        <v>10.6</v>
      </c>
    </row>
    <row r="192" spans="1:3">
      <c r="A192" s="5" t="s">
        <v>153</v>
      </c>
      <c r="B192" s="3" t="s">
        <v>112</v>
      </c>
      <c r="C192" s="3">
        <v>11</v>
      </c>
    </row>
    <row r="193" spans="1:3">
      <c r="A193" s="5" t="s">
        <v>154</v>
      </c>
      <c r="B193" s="3" t="s">
        <v>112</v>
      </c>
      <c r="C193" s="3">
        <v>9.1999999999999993</v>
      </c>
    </row>
    <row r="194" spans="1:3">
      <c r="A194" s="5" t="s">
        <v>155</v>
      </c>
      <c r="B194" s="3" t="s">
        <v>112</v>
      </c>
      <c r="C194" s="3">
        <v>12.8</v>
      </c>
    </row>
    <row r="195" spans="1:3">
      <c r="A195" s="5" t="s">
        <v>156</v>
      </c>
      <c r="B195" s="3" t="s">
        <v>112</v>
      </c>
      <c r="C195" s="3">
        <v>13.6</v>
      </c>
    </row>
    <row r="196" spans="1:3">
      <c r="A196" s="5" t="s">
        <v>157</v>
      </c>
      <c r="B196" s="3" t="s">
        <v>112</v>
      </c>
      <c r="C196" s="3">
        <v>10.8</v>
      </c>
    </row>
    <row r="197" spans="1:3">
      <c r="A197" s="5" t="s">
        <v>158</v>
      </c>
      <c r="B197" s="3" t="s">
        <v>112</v>
      </c>
      <c r="C197" s="3">
        <v>13.1</v>
      </c>
    </row>
    <row r="198" spans="1:3">
      <c r="A198" s="5" t="s">
        <v>159</v>
      </c>
      <c r="B198" s="3" t="s">
        <v>112</v>
      </c>
      <c r="C198" s="3">
        <v>14.4</v>
      </c>
    </row>
    <row r="199" spans="1:3">
      <c r="A199" s="5" t="s">
        <v>160</v>
      </c>
      <c r="B199" s="3" t="s">
        <v>112</v>
      </c>
      <c r="C199" s="3">
        <v>8.8000000000000007</v>
      </c>
    </row>
    <row r="200" spans="1:3">
      <c r="A200" s="5" t="s">
        <v>161</v>
      </c>
      <c r="B200" s="3" t="s">
        <v>112</v>
      </c>
      <c r="C200" s="3">
        <v>14.8</v>
      </c>
    </row>
    <row r="201" spans="1:3">
      <c r="A201" s="5" t="s">
        <v>162</v>
      </c>
      <c r="B201" s="3" t="s">
        <v>112</v>
      </c>
      <c r="C201" s="3">
        <v>12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77E48-0771-462B-A26A-A6FED924231A}">
  <dimension ref="A1:H201"/>
  <sheetViews>
    <sheetView zoomScale="88" zoomScaleNormal="55" workbookViewId="0"/>
  </sheetViews>
  <sheetFormatPr defaultColWidth="8.875" defaultRowHeight="18.75"/>
  <cols>
    <col min="1" max="1" width="8.875" style="4"/>
    <col min="7" max="7" width="9.375" bestFit="1" customWidth="1"/>
  </cols>
  <sheetData>
    <row r="1" spans="1:8">
      <c r="A1" s="6" t="s">
        <v>0</v>
      </c>
      <c r="B1" s="6" t="s">
        <v>109</v>
      </c>
      <c r="C1" s="6" t="s">
        <v>110</v>
      </c>
      <c r="E1" s="6" t="s">
        <v>4</v>
      </c>
      <c r="F1" s="6" t="s">
        <v>5</v>
      </c>
      <c r="G1" s="6" t="s">
        <v>57</v>
      </c>
      <c r="H1" s="6" t="s">
        <v>58</v>
      </c>
    </row>
    <row r="2" spans="1:8">
      <c r="A2" s="5" t="s">
        <v>7</v>
      </c>
      <c r="B2" s="3" t="s">
        <v>111</v>
      </c>
      <c r="C2" s="3">
        <v>16.399999999999999</v>
      </c>
      <c r="E2" s="3">
        <v>0</v>
      </c>
      <c r="F2" s="3">
        <f>E2+1</f>
        <v>1</v>
      </c>
      <c r="G2" s="3">
        <f>COUNTIFS($B:$B,"=技術",$C:$C,"&gt;="&amp;$E2,$C:$C,"&lt;"&amp;$F2)</f>
        <v>0</v>
      </c>
      <c r="H2" s="3">
        <f>COUNTIFS($B:$B,"=営業",$C:$C,"&gt;="&amp;$E2,$C:$C,"&lt;"&amp;$F2)</f>
        <v>0</v>
      </c>
    </row>
    <row r="3" spans="1:8">
      <c r="A3" s="5" t="s">
        <v>8</v>
      </c>
      <c r="B3" s="3" t="s">
        <v>111</v>
      </c>
      <c r="C3" s="3">
        <v>12.96</v>
      </c>
      <c r="E3" s="3">
        <f>F2</f>
        <v>1</v>
      </c>
      <c r="F3" s="3">
        <f>E3+1</f>
        <v>2</v>
      </c>
      <c r="G3" s="3">
        <f t="shared" ref="G3:G21" si="0">COUNTIFS($B:$B,"=技術",$C:$C,"&gt;="&amp;$E3,$C:$C,"&lt;"&amp;$F3)</f>
        <v>0</v>
      </c>
      <c r="H3" s="3">
        <f t="shared" ref="H3:H21" si="1">COUNTIFS($B:$B,"=営業",$C:$C,"&gt;="&amp;$E3,$C:$C,"&lt;"&amp;$F3)</f>
        <v>0</v>
      </c>
    </row>
    <row r="4" spans="1:8">
      <c r="A4" s="5" t="s">
        <v>9</v>
      </c>
      <c r="B4" s="3" t="s">
        <v>111</v>
      </c>
      <c r="C4" s="3">
        <v>11.6</v>
      </c>
      <c r="E4" s="3">
        <f t="shared" ref="E4:E21" si="2">F3</f>
        <v>2</v>
      </c>
      <c r="F4" s="3">
        <f t="shared" ref="F4:F21" si="3">E4+1</f>
        <v>3</v>
      </c>
      <c r="G4" s="3">
        <f t="shared" si="0"/>
        <v>0</v>
      </c>
      <c r="H4" s="3">
        <f t="shared" si="1"/>
        <v>1</v>
      </c>
    </row>
    <row r="5" spans="1:8">
      <c r="A5" s="5" t="s">
        <v>10</v>
      </c>
      <c r="B5" s="3" t="s">
        <v>111</v>
      </c>
      <c r="C5" s="3">
        <v>17.95</v>
      </c>
      <c r="E5" s="3">
        <f t="shared" si="2"/>
        <v>3</v>
      </c>
      <c r="F5" s="3">
        <f t="shared" si="3"/>
        <v>4</v>
      </c>
      <c r="G5" s="3">
        <f t="shared" si="0"/>
        <v>0</v>
      </c>
      <c r="H5" s="3">
        <f t="shared" si="1"/>
        <v>1</v>
      </c>
    </row>
    <row r="6" spans="1:8">
      <c r="A6" s="5" t="s">
        <v>11</v>
      </c>
      <c r="B6" s="3" t="s">
        <v>111</v>
      </c>
      <c r="C6" s="3">
        <v>13.15</v>
      </c>
      <c r="E6" s="3">
        <f t="shared" si="2"/>
        <v>4</v>
      </c>
      <c r="F6" s="3">
        <f t="shared" si="3"/>
        <v>5</v>
      </c>
      <c r="G6" s="3">
        <f t="shared" si="0"/>
        <v>0</v>
      </c>
      <c r="H6" s="3">
        <f t="shared" si="1"/>
        <v>3</v>
      </c>
    </row>
    <row r="7" spans="1:8">
      <c r="A7" s="5" t="s">
        <v>12</v>
      </c>
      <c r="B7" s="3" t="s">
        <v>111</v>
      </c>
      <c r="C7" s="3">
        <v>12.08</v>
      </c>
      <c r="E7" s="3">
        <f t="shared" si="2"/>
        <v>5</v>
      </c>
      <c r="F7" s="3">
        <f t="shared" si="3"/>
        <v>6</v>
      </c>
      <c r="G7" s="3">
        <f t="shared" si="0"/>
        <v>0</v>
      </c>
      <c r="H7" s="3">
        <f t="shared" si="1"/>
        <v>2</v>
      </c>
    </row>
    <row r="8" spans="1:8">
      <c r="A8" s="5" t="s">
        <v>13</v>
      </c>
      <c r="B8" s="3" t="s">
        <v>111</v>
      </c>
      <c r="C8" s="3">
        <v>15.52</v>
      </c>
      <c r="E8" s="3">
        <f t="shared" si="2"/>
        <v>6</v>
      </c>
      <c r="F8" s="3">
        <f t="shared" si="3"/>
        <v>7</v>
      </c>
      <c r="G8" s="3">
        <f t="shared" si="0"/>
        <v>0</v>
      </c>
      <c r="H8" s="3">
        <f t="shared" si="1"/>
        <v>5</v>
      </c>
    </row>
    <row r="9" spans="1:8">
      <c r="A9" s="5" t="s">
        <v>14</v>
      </c>
      <c r="B9" s="3" t="s">
        <v>111</v>
      </c>
      <c r="C9" s="3">
        <v>13.36</v>
      </c>
      <c r="E9" s="3">
        <f t="shared" si="2"/>
        <v>7</v>
      </c>
      <c r="F9" s="3">
        <f t="shared" si="3"/>
        <v>8</v>
      </c>
      <c r="G9" s="3">
        <f t="shared" si="0"/>
        <v>0</v>
      </c>
      <c r="H9" s="3">
        <f t="shared" si="1"/>
        <v>5</v>
      </c>
    </row>
    <row r="10" spans="1:8">
      <c r="A10" s="5" t="s">
        <v>15</v>
      </c>
      <c r="B10" s="3" t="s">
        <v>111</v>
      </c>
      <c r="C10" s="3">
        <v>14.84</v>
      </c>
      <c r="E10" s="3">
        <f t="shared" si="2"/>
        <v>8</v>
      </c>
      <c r="F10" s="3">
        <f t="shared" si="3"/>
        <v>9</v>
      </c>
      <c r="G10" s="3">
        <f t="shared" si="0"/>
        <v>0</v>
      </c>
      <c r="H10" s="3">
        <f t="shared" si="1"/>
        <v>5</v>
      </c>
    </row>
    <row r="11" spans="1:8">
      <c r="A11" s="5" t="s">
        <v>16</v>
      </c>
      <c r="B11" s="3" t="s">
        <v>111</v>
      </c>
      <c r="C11" s="3">
        <v>13.56</v>
      </c>
      <c r="E11" s="3">
        <f t="shared" si="2"/>
        <v>9</v>
      </c>
      <c r="F11" s="3">
        <f t="shared" si="3"/>
        <v>10</v>
      </c>
      <c r="G11" s="3">
        <f t="shared" si="0"/>
        <v>1</v>
      </c>
      <c r="H11" s="3">
        <f t="shared" si="1"/>
        <v>10</v>
      </c>
    </row>
    <row r="12" spans="1:8">
      <c r="A12" s="5" t="s">
        <v>17</v>
      </c>
      <c r="B12" s="3" t="s">
        <v>111</v>
      </c>
      <c r="C12" s="3">
        <v>14</v>
      </c>
      <c r="E12" s="3">
        <f t="shared" si="2"/>
        <v>10</v>
      </c>
      <c r="F12" s="3">
        <f t="shared" si="3"/>
        <v>11</v>
      </c>
      <c r="G12" s="3">
        <f t="shared" si="0"/>
        <v>1</v>
      </c>
      <c r="H12" s="3">
        <f t="shared" si="1"/>
        <v>11</v>
      </c>
    </row>
    <row r="13" spans="1:8">
      <c r="A13" s="5" t="s">
        <v>18</v>
      </c>
      <c r="B13" s="3" t="s">
        <v>111</v>
      </c>
      <c r="C13" s="3">
        <v>18</v>
      </c>
      <c r="E13" s="3">
        <f t="shared" si="2"/>
        <v>11</v>
      </c>
      <c r="F13" s="3">
        <f t="shared" si="3"/>
        <v>12</v>
      </c>
      <c r="G13" s="3">
        <f t="shared" si="0"/>
        <v>6</v>
      </c>
      <c r="H13" s="3">
        <f t="shared" si="1"/>
        <v>15</v>
      </c>
    </row>
    <row r="14" spans="1:8">
      <c r="A14" s="5" t="s">
        <v>19</v>
      </c>
      <c r="B14" s="3" t="s">
        <v>111</v>
      </c>
      <c r="C14" s="3">
        <v>16.8</v>
      </c>
      <c r="E14" s="3">
        <f t="shared" si="2"/>
        <v>12</v>
      </c>
      <c r="F14" s="3">
        <f t="shared" si="3"/>
        <v>13</v>
      </c>
      <c r="G14" s="3">
        <f t="shared" si="0"/>
        <v>9</v>
      </c>
      <c r="H14" s="3">
        <f t="shared" si="1"/>
        <v>11</v>
      </c>
    </row>
    <row r="15" spans="1:8">
      <c r="A15" s="5" t="s">
        <v>20</v>
      </c>
      <c r="B15" s="3" t="s">
        <v>111</v>
      </c>
      <c r="C15" s="3">
        <v>15.92</v>
      </c>
      <c r="E15" s="3">
        <f t="shared" si="2"/>
        <v>13</v>
      </c>
      <c r="F15" s="3">
        <f t="shared" si="3"/>
        <v>14</v>
      </c>
      <c r="G15" s="3">
        <f t="shared" si="0"/>
        <v>16</v>
      </c>
      <c r="H15" s="3">
        <f t="shared" si="1"/>
        <v>10</v>
      </c>
    </row>
    <row r="16" spans="1:8">
      <c r="A16" s="5" t="s">
        <v>21</v>
      </c>
      <c r="B16" s="3" t="s">
        <v>111</v>
      </c>
      <c r="C16" s="3">
        <v>14.4</v>
      </c>
      <c r="E16" s="3">
        <f t="shared" si="2"/>
        <v>14</v>
      </c>
      <c r="F16" s="3">
        <f t="shared" si="3"/>
        <v>15</v>
      </c>
      <c r="G16" s="3">
        <f t="shared" si="0"/>
        <v>17</v>
      </c>
      <c r="H16" s="3">
        <f t="shared" si="1"/>
        <v>12</v>
      </c>
    </row>
    <row r="17" spans="1:8">
      <c r="A17" s="5" t="s">
        <v>22</v>
      </c>
      <c r="B17" s="3" t="s">
        <v>111</v>
      </c>
      <c r="C17" s="3">
        <v>14</v>
      </c>
      <c r="E17" s="3">
        <f t="shared" si="2"/>
        <v>15</v>
      </c>
      <c r="F17" s="3">
        <f t="shared" si="3"/>
        <v>16</v>
      </c>
      <c r="G17" s="3">
        <f t="shared" si="0"/>
        <v>22</v>
      </c>
      <c r="H17" s="3">
        <f t="shared" si="1"/>
        <v>5</v>
      </c>
    </row>
    <row r="18" spans="1:8">
      <c r="A18" s="5" t="s">
        <v>23</v>
      </c>
      <c r="B18" s="3" t="s">
        <v>111</v>
      </c>
      <c r="C18" s="3">
        <v>16.48</v>
      </c>
      <c r="E18" s="3">
        <f t="shared" si="2"/>
        <v>16</v>
      </c>
      <c r="F18" s="3">
        <f t="shared" si="3"/>
        <v>17</v>
      </c>
      <c r="G18" s="3">
        <f t="shared" si="0"/>
        <v>21</v>
      </c>
      <c r="H18" s="3">
        <f t="shared" si="1"/>
        <v>4</v>
      </c>
    </row>
    <row r="19" spans="1:8">
      <c r="A19" s="5" t="s">
        <v>24</v>
      </c>
      <c r="B19" s="3" t="s">
        <v>111</v>
      </c>
      <c r="C19" s="3">
        <v>15.2</v>
      </c>
      <c r="E19" s="3">
        <f t="shared" si="2"/>
        <v>17</v>
      </c>
      <c r="F19" s="3">
        <f t="shared" si="3"/>
        <v>18</v>
      </c>
      <c r="G19" s="3">
        <f t="shared" si="0"/>
        <v>6</v>
      </c>
      <c r="H19" s="3">
        <f t="shared" si="1"/>
        <v>0</v>
      </c>
    </row>
    <row r="20" spans="1:8">
      <c r="A20" s="5" t="s">
        <v>25</v>
      </c>
      <c r="B20" s="3" t="s">
        <v>111</v>
      </c>
      <c r="C20" s="3">
        <v>17.12</v>
      </c>
      <c r="E20" s="3">
        <f t="shared" si="2"/>
        <v>18</v>
      </c>
      <c r="F20" s="3">
        <f t="shared" si="3"/>
        <v>19</v>
      </c>
      <c r="G20" s="3">
        <f t="shared" si="0"/>
        <v>1</v>
      </c>
      <c r="H20" s="3">
        <f t="shared" si="1"/>
        <v>0</v>
      </c>
    </row>
    <row r="21" spans="1:8">
      <c r="A21" s="5" t="s">
        <v>26</v>
      </c>
      <c r="B21" s="3" t="s">
        <v>111</v>
      </c>
      <c r="C21" s="3">
        <v>10.08</v>
      </c>
      <c r="E21" s="3">
        <f t="shared" si="2"/>
        <v>19</v>
      </c>
      <c r="F21" s="3">
        <f t="shared" si="3"/>
        <v>20</v>
      </c>
      <c r="G21" s="3">
        <f t="shared" si="0"/>
        <v>0</v>
      </c>
      <c r="H21" s="3">
        <f t="shared" si="1"/>
        <v>0</v>
      </c>
    </row>
    <row r="22" spans="1:8">
      <c r="A22" s="5" t="s">
        <v>27</v>
      </c>
      <c r="B22" s="3" t="s">
        <v>111</v>
      </c>
      <c r="C22" s="3">
        <v>16</v>
      </c>
    </row>
    <row r="23" spans="1:8">
      <c r="A23" s="5" t="s">
        <v>28</v>
      </c>
      <c r="B23" s="3" t="s">
        <v>111</v>
      </c>
      <c r="C23" s="3">
        <v>13.2</v>
      </c>
    </row>
    <row r="24" spans="1:8">
      <c r="A24" s="5" t="s">
        <v>29</v>
      </c>
      <c r="B24" s="3" t="s">
        <v>111</v>
      </c>
      <c r="C24" s="3">
        <v>13.64</v>
      </c>
    </row>
    <row r="25" spans="1:8">
      <c r="A25" s="5" t="s">
        <v>30</v>
      </c>
      <c r="B25" s="3" t="s">
        <v>111</v>
      </c>
      <c r="C25" s="3">
        <v>15.8</v>
      </c>
    </row>
    <row r="26" spans="1:8">
      <c r="A26" s="5" t="s">
        <v>31</v>
      </c>
      <c r="B26" s="3" t="s">
        <v>111</v>
      </c>
      <c r="C26" s="3">
        <v>11.92</v>
      </c>
    </row>
    <row r="27" spans="1:8">
      <c r="A27" s="5" t="s">
        <v>32</v>
      </c>
      <c r="B27" s="3" t="s">
        <v>111</v>
      </c>
      <c r="C27" s="3">
        <v>11.2</v>
      </c>
    </row>
    <row r="28" spans="1:8">
      <c r="A28" s="5" t="s">
        <v>33</v>
      </c>
      <c r="B28" s="3" t="s">
        <v>111</v>
      </c>
      <c r="C28" s="3">
        <v>14.68</v>
      </c>
    </row>
    <row r="29" spans="1:8">
      <c r="A29" s="5" t="s">
        <v>34</v>
      </c>
      <c r="B29" s="3" t="s">
        <v>111</v>
      </c>
      <c r="C29" s="3">
        <v>15.52</v>
      </c>
    </row>
    <row r="30" spans="1:8">
      <c r="A30" s="5" t="s">
        <v>35</v>
      </c>
      <c r="B30" s="3" t="s">
        <v>111</v>
      </c>
      <c r="C30" s="3">
        <v>16.8</v>
      </c>
    </row>
    <row r="31" spans="1:8">
      <c r="A31" s="5" t="s">
        <v>36</v>
      </c>
      <c r="B31" s="3" t="s">
        <v>111</v>
      </c>
      <c r="C31" s="3">
        <v>16</v>
      </c>
    </row>
    <row r="32" spans="1:8">
      <c r="A32" s="5" t="s">
        <v>37</v>
      </c>
      <c r="B32" s="3" t="s">
        <v>111</v>
      </c>
      <c r="C32" s="3">
        <v>16.600000000000001</v>
      </c>
    </row>
    <row r="33" spans="1:3">
      <c r="A33" s="5" t="s">
        <v>38</v>
      </c>
      <c r="B33" s="3" t="s">
        <v>111</v>
      </c>
      <c r="C33" s="3">
        <v>9.6</v>
      </c>
    </row>
    <row r="34" spans="1:3">
      <c r="A34" s="5" t="s">
        <v>39</v>
      </c>
      <c r="B34" s="3" t="s">
        <v>111</v>
      </c>
      <c r="C34" s="3">
        <v>12.88</v>
      </c>
    </row>
    <row r="35" spans="1:3">
      <c r="A35" s="5" t="s">
        <v>40</v>
      </c>
      <c r="B35" s="3" t="s">
        <v>111</v>
      </c>
      <c r="C35" s="3">
        <v>16.399999999999999</v>
      </c>
    </row>
    <row r="36" spans="1:3">
      <c r="A36" s="5" t="s">
        <v>41</v>
      </c>
      <c r="B36" s="3" t="s">
        <v>111</v>
      </c>
      <c r="C36" s="3">
        <v>17.2</v>
      </c>
    </row>
    <row r="37" spans="1:3">
      <c r="A37" s="5" t="s">
        <v>42</v>
      </c>
      <c r="B37" s="3" t="s">
        <v>111</v>
      </c>
      <c r="C37" s="3">
        <v>16.2</v>
      </c>
    </row>
    <row r="38" spans="1:3">
      <c r="A38" s="5" t="s">
        <v>43</v>
      </c>
      <c r="B38" s="3" t="s">
        <v>111</v>
      </c>
      <c r="C38" s="3">
        <v>15</v>
      </c>
    </row>
    <row r="39" spans="1:3">
      <c r="A39" s="5" t="s">
        <v>44</v>
      </c>
      <c r="B39" s="3" t="s">
        <v>111</v>
      </c>
      <c r="C39" s="3">
        <v>15.4</v>
      </c>
    </row>
    <row r="40" spans="1:3">
      <c r="A40" s="5" t="s">
        <v>45</v>
      </c>
      <c r="B40" s="3" t="s">
        <v>111</v>
      </c>
      <c r="C40" s="3">
        <v>16.32</v>
      </c>
    </row>
    <row r="41" spans="1:3">
      <c r="A41" s="5" t="s">
        <v>46</v>
      </c>
      <c r="B41" s="3" t="s">
        <v>111</v>
      </c>
      <c r="C41" s="3">
        <v>12.8</v>
      </c>
    </row>
    <row r="42" spans="1:3">
      <c r="A42" s="5" t="s">
        <v>47</v>
      </c>
      <c r="B42" s="3" t="s">
        <v>111</v>
      </c>
      <c r="C42" s="3">
        <v>13.2</v>
      </c>
    </row>
    <row r="43" spans="1:3">
      <c r="A43" s="5" t="s">
        <v>48</v>
      </c>
      <c r="B43" s="3" t="s">
        <v>111</v>
      </c>
      <c r="C43" s="3">
        <v>16</v>
      </c>
    </row>
    <row r="44" spans="1:3">
      <c r="A44" s="5" t="s">
        <v>49</v>
      </c>
      <c r="B44" s="3" t="s">
        <v>111</v>
      </c>
      <c r="C44" s="3">
        <v>11.56</v>
      </c>
    </row>
    <row r="45" spans="1:3">
      <c r="A45" s="5" t="s">
        <v>50</v>
      </c>
      <c r="B45" s="3" t="s">
        <v>111</v>
      </c>
      <c r="C45" s="3">
        <v>13.12</v>
      </c>
    </row>
    <row r="46" spans="1:3">
      <c r="A46" s="5" t="s">
        <v>51</v>
      </c>
      <c r="B46" s="3" t="s">
        <v>111</v>
      </c>
      <c r="C46" s="3">
        <v>11.4</v>
      </c>
    </row>
    <row r="47" spans="1:3">
      <c r="A47" s="5" t="s">
        <v>52</v>
      </c>
      <c r="B47" s="3" t="s">
        <v>111</v>
      </c>
      <c r="C47" s="3">
        <v>13.6</v>
      </c>
    </row>
    <row r="48" spans="1:3">
      <c r="A48" s="5" t="s">
        <v>53</v>
      </c>
      <c r="B48" s="3" t="s">
        <v>111</v>
      </c>
      <c r="C48" s="3">
        <v>15.6</v>
      </c>
    </row>
    <row r="49" spans="1:3">
      <c r="A49" s="5" t="s">
        <v>54</v>
      </c>
      <c r="B49" s="3" t="s">
        <v>111</v>
      </c>
      <c r="C49" s="3">
        <v>15.2</v>
      </c>
    </row>
    <row r="50" spans="1:3">
      <c r="A50" s="5" t="s">
        <v>55</v>
      </c>
      <c r="B50" s="3" t="s">
        <v>111</v>
      </c>
      <c r="C50" s="3">
        <v>14.8</v>
      </c>
    </row>
    <row r="51" spans="1:3">
      <c r="A51" s="5" t="s">
        <v>56</v>
      </c>
      <c r="B51" s="3" t="s">
        <v>111</v>
      </c>
      <c r="C51" s="3">
        <v>12.56</v>
      </c>
    </row>
    <row r="52" spans="1:3">
      <c r="A52" s="5" t="s">
        <v>59</v>
      </c>
      <c r="B52" s="3" t="s">
        <v>111</v>
      </c>
      <c r="C52" s="3">
        <v>15.7</v>
      </c>
    </row>
    <row r="53" spans="1:3">
      <c r="A53" s="5" t="s">
        <v>60</v>
      </c>
      <c r="B53" s="3" t="s">
        <v>111</v>
      </c>
      <c r="C53" s="3">
        <v>12.8</v>
      </c>
    </row>
    <row r="54" spans="1:3">
      <c r="A54" s="5" t="s">
        <v>61</v>
      </c>
      <c r="B54" s="3" t="s">
        <v>111</v>
      </c>
      <c r="C54" s="3">
        <v>16.399999999999999</v>
      </c>
    </row>
    <row r="55" spans="1:3">
      <c r="A55" s="5" t="s">
        <v>62</v>
      </c>
      <c r="B55" s="3" t="s">
        <v>111</v>
      </c>
      <c r="C55" s="3">
        <v>14</v>
      </c>
    </row>
    <row r="56" spans="1:3">
      <c r="A56" s="5" t="s">
        <v>63</v>
      </c>
      <c r="B56" s="3" t="s">
        <v>111</v>
      </c>
      <c r="C56" s="3">
        <v>16</v>
      </c>
    </row>
    <row r="57" spans="1:3">
      <c r="A57" s="5" t="s">
        <v>64</v>
      </c>
      <c r="B57" s="3" t="s">
        <v>111</v>
      </c>
      <c r="C57" s="3">
        <v>11.6</v>
      </c>
    </row>
    <row r="58" spans="1:3">
      <c r="A58" s="5" t="s">
        <v>65</v>
      </c>
      <c r="B58" s="3" t="s">
        <v>111</v>
      </c>
      <c r="C58" s="3">
        <v>13.2</v>
      </c>
    </row>
    <row r="59" spans="1:3">
      <c r="A59" s="5" t="s">
        <v>66</v>
      </c>
      <c r="B59" s="3" t="s">
        <v>111</v>
      </c>
      <c r="C59" s="3">
        <v>14.8</v>
      </c>
    </row>
    <row r="60" spans="1:3">
      <c r="A60" s="5" t="s">
        <v>67</v>
      </c>
      <c r="B60" s="3" t="s">
        <v>111</v>
      </c>
      <c r="C60" s="3">
        <v>14.4</v>
      </c>
    </row>
    <row r="61" spans="1:3">
      <c r="A61" s="5" t="s">
        <v>68</v>
      </c>
      <c r="B61" s="3" t="s">
        <v>111</v>
      </c>
      <c r="C61" s="3">
        <v>12.2</v>
      </c>
    </row>
    <row r="62" spans="1:3">
      <c r="A62" s="5" t="s">
        <v>69</v>
      </c>
      <c r="B62" s="3" t="s">
        <v>111</v>
      </c>
      <c r="C62" s="3">
        <v>15.5</v>
      </c>
    </row>
    <row r="63" spans="1:3">
      <c r="A63" s="5" t="s">
        <v>70</v>
      </c>
      <c r="B63" s="3" t="s">
        <v>111</v>
      </c>
      <c r="C63" s="3">
        <v>13.4</v>
      </c>
    </row>
    <row r="64" spans="1:3">
      <c r="A64" s="5" t="s">
        <v>71</v>
      </c>
      <c r="B64" s="3" t="s">
        <v>111</v>
      </c>
      <c r="C64" s="3">
        <v>17.8</v>
      </c>
    </row>
    <row r="65" spans="1:3">
      <c r="A65" s="5" t="s">
        <v>72</v>
      </c>
      <c r="B65" s="3" t="s">
        <v>111</v>
      </c>
      <c r="C65" s="3">
        <v>14.3</v>
      </c>
    </row>
    <row r="66" spans="1:3">
      <c r="A66" s="5" t="s">
        <v>73</v>
      </c>
      <c r="B66" s="3" t="s">
        <v>111</v>
      </c>
      <c r="C66" s="3">
        <v>16</v>
      </c>
    </row>
    <row r="67" spans="1:3">
      <c r="A67" s="5" t="s">
        <v>74</v>
      </c>
      <c r="B67" s="3" t="s">
        <v>111</v>
      </c>
      <c r="C67" s="3">
        <v>13</v>
      </c>
    </row>
    <row r="68" spans="1:3">
      <c r="A68" s="5" t="s">
        <v>75</v>
      </c>
      <c r="B68" s="3" t="s">
        <v>111</v>
      </c>
      <c r="C68" s="3">
        <v>16</v>
      </c>
    </row>
    <row r="69" spans="1:3">
      <c r="A69" s="5" t="s">
        <v>76</v>
      </c>
      <c r="B69" s="3" t="s">
        <v>111</v>
      </c>
      <c r="C69" s="3">
        <v>16.399999999999999</v>
      </c>
    </row>
    <row r="70" spans="1:3">
      <c r="A70" s="5" t="s">
        <v>77</v>
      </c>
      <c r="B70" s="3" t="s">
        <v>111</v>
      </c>
      <c r="C70" s="3">
        <v>14.6</v>
      </c>
    </row>
    <row r="71" spans="1:3">
      <c r="A71" s="5" t="s">
        <v>78</v>
      </c>
      <c r="B71" s="3" t="s">
        <v>111</v>
      </c>
      <c r="C71" s="3">
        <v>15.6</v>
      </c>
    </row>
    <row r="72" spans="1:3">
      <c r="A72" s="5" t="s">
        <v>79</v>
      </c>
      <c r="B72" s="3" t="s">
        <v>111</v>
      </c>
      <c r="C72" s="3">
        <v>14.2</v>
      </c>
    </row>
    <row r="73" spans="1:3">
      <c r="A73" s="5" t="s">
        <v>80</v>
      </c>
      <c r="B73" s="3" t="s">
        <v>111</v>
      </c>
      <c r="C73" s="3">
        <v>16.399999999999999</v>
      </c>
    </row>
    <row r="74" spans="1:3">
      <c r="A74" s="5" t="s">
        <v>81</v>
      </c>
      <c r="B74" s="3" t="s">
        <v>111</v>
      </c>
      <c r="C74" s="3">
        <v>14.8</v>
      </c>
    </row>
    <row r="75" spans="1:3">
      <c r="A75" s="5" t="s">
        <v>82</v>
      </c>
      <c r="B75" s="3" t="s">
        <v>111</v>
      </c>
      <c r="C75" s="3">
        <v>15.4</v>
      </c>
    </row>
    <row r="76" spans="1:3">
      <c r="A76" s="5" t="s">
        <v>83</v>
      </c>
      <c r="B76" s="3" t="s">
        <v>111</v>
      </c>
      <c r="C76" s="3">
        <v>16</v>
      </c>
    </row>
    <row r="77" spans="1:3">
      <c r="A77" s="5" t="s">
        <v>84</v>
      </c>
      <c r="B77" s="3" t="s">
        <v>111</v>
      </c>
      <c r="C77" s="3">
        <v>12.6</v>
      </c>
    </row>
    <row r="78" spans="1:3">
      <c r="A78" s="5" t="s">
        <v>85</v>
      </c>
      <c r="B78" s="3" t="s">
        <v>111</v>
      </c>
      <c r="C78" s="3">
        <v>15.5</v>
      </c>
    </row>
    <row r="79" spans="1:3">
      <c r="A79" s="5" t="s">
        <v>86</v>
      </c>
      <c r="B79" s="3" t="s">
        <v>111</v>
      </c>
      <c r="C79" s="3">
        <v>13.4</v>
      </c>
    </row>
    <row r="80" spans="1:3">
      <c r="A80" s="5" t="s">
        <v>87</v>
      </c>
      <c r="B80" s="3" t="s">
        <v>111</v>
      </c>
      <c r="C80" s="3">
        <v>17</v>
      </c>
    </row>
    <row r="81" spans="1:3">
      <c r="A81" s="5" t="s">
        <v>88</v>
      </c>
      <c r="B81" s="3" t="s">
        <v>111</v>
      </c>
      <c r="C81" s="3">
        <v>12.4</v>
      </c>
    </row>
    <row r="82" spans="1:3">
      <c r="A82" s="5" t="s">
        <v>89</v>
      </c>
      <c r="B82" s="3" t="s">
        <v>111</v>
      </c>
      <c r="C82" s="3">
        <v>15.5</v>
      </c>
    </row>
    <row r="83" spans="1:3">
      <c r="A83" s="5" t="s">
        <v>90</v>
      </c>
      <c r="B83" s="3" t="s">
        <v>111</v>
      </c>
      <c r="C83" s="3">
        <v>13.6</v>
      </c>
    </row>
    <row r="84" spans="1:3">
      <c r="A84" s="5" t="s">
        <v>91</v>
      </c>
      <c r="B84" s="3" t="s">
        <v>111</v>
      </c>
      <c r="C84" s="3">
        <v>16</v>
      </c>
    </row>
    <row r="85" spans="1:3">
      <c r="A85" s="5" t="s">
        <v>92</v>
      </c>
      <c r="B85" s="3" t="s">
        <v>111</v>
      </c>
      <c r="C85" s="3">
        <v>14</v>
      </c>
    </row>
    <row r="86" spans="1:3">
      <c r="A86" s="5" t="s">
        <v>93</v>
      </c>
      <c r="B86" s="3" t="s">
        <v>111</v>
      </c>
      <c r="C86" s="3">
        <v>15.2</v>
      </c>
    </row>
    <row r="87" spans="1:3">
      <c r="A87" s="5" t="s">
        <v>94</v>
      </c>
      <c r="B87" s="3" t="s">
        <v>111</v>
      </c>
      <c r="C87" s="3">
        <v>15.8</v>
      </c>
    </row>
    <row r="88" spans="1:3">
      <c r="A88" s="5" t="s">
        <v>95</v>
      </c>
      <c r="B88" s="3" t="s">
        <v>111</v>
      </c>
      <c r="C88" s="3">
        <v>15.6</v>
      </c>
    </row>
    <row r="89" spans="1:3">
      <c r="A89" s="5" t="s">
        <v>96</v>
      </c>
      <c r="B89" s="3" t="s">
        <v>111</v>
      </c>
      <c r="C89" s="3">
        <v>17.2</v>
      </c>
    </row>
    <row r="90" spans="1:3">
      <c r="A90" s="5" t="s">
        <v>97</v>
      </c>
      <c r="B90" s="3" t="s">
        <v>111</v>
      </c>
      <c r="C90" s="3">
        <v>14.2</v>
      </c>
    </row>
    <row r="91" spans="1:3">
      <c r="A91" s="5" t="s">
        <v>98</v>
      </c>
      <c r="B91" s="3" t="s">
        <v>111</v>
      </c>
      <c r="C91" s="3">
        <v>15.8</v>
      </c>
    </row>
    <row r="92" spans="1:3">
      <c r="A92" s="5" t="s">
        <v>99</v>
      </c>
      <c r="B92" s="3" t="s">
        <v>111</v>
      </c>
      <c r="C92" s="3">
        <v>16.399999999999999</v>
      </c>
    </row>
    <row r="93" spans="1:3">
      <c r="A93" s="5" t="s">
        <v>100</v>
      </c>
      <c r="B93" s="3" t="s">
        <v>111</v>
      </c>
      <c r="C93" s="3">
        <v>16</v>
      </c>
    </row>
    <row r="94" spans="1:3">
      <c r="A94" s="5" t="s">
        <v>101</v>
      </c>
      <c r="B94" s="3" t="s">
        <v>111</v>
      </c>
      <c r="C94" s="3">
        <v>15.1</v>
      </c>
    </row>
    <row r="95" spans="1:3">
      <c r="A95" s="5" t="s">
        <v>102</v>
      </c>
      <c r="B95" s="3" t="s">
        <v>111</v>
      </c>
      <c r="C95" s="3">
        <v>15.4</v>
      </c>
    </row>
    <row r="96" spans="1:3">
      <c r="A96" s="5" t="s">
        <v>103</v>
      </c>
      <c r="B96" s="3" t="s">
        <v>111</v>
      </c>
      <c r="C96" s="3">
        <v>13.8</v>
      </c>
    </row>
    <row r="97" spans="1:3">
      <c r="A97" s="5" t="s">
        <v>104</v>
      </c>
      <c r="B97" s="3" t="s">
        <v>111</v>
      </c>
      <c r="C97" s="3">
        <v>14</v>
      </c>
    </row>
    <row r="98" spans="1:3">
      <c r="A98" s="5" t="s">
        <v>105</v>
      </c>
      <c r="B98" s="3" t="s">
        <v>111</v>
      </c>
      <c r="C98" s="3">
        <v>15.6</v>
      </c>
    </row>
    <row r="99" spans="1:3">
      <c r="A99" s="5" t="s">
        <v>106</v>
      </c>
      <c r="B99" s="3" t="s">
        <v>111</v>
      </c>
      <c r="C99" s="3">
        <v>13.4</v>
      </c>
    </row>
    <row r="100" spans="1:3">
      <c r="A100" s="5" t="s">
        <v>107</v>
      </c>
      <c r="B100" s="3" t="s">
        <v>111</v>
      </c>
      <c r="C100" s="3">
        <v>14.8</v>
      </c>
    </row>
    <row r="101" spans="1:3">
      <c r="A101" s="5" t="s">
        <v>108</v>
      </c>
      <c r="B101" s="3" t="s">
        <v>111</v>
      </c>
      <c r="C101" s="3">
        <v>13.8</v>
      </c>
    </row>
    <row r="102" spans="1:3">
      <c r="A102" s="5" t="s">
        <v>59</v>
      </c>
      <c r="B102" s="3" t="s">
        <v>112</v>
      </c>
      <c r="C102" s="3">
        <v>8.7200000000000006</v>
      </c>
    </row>
    <row r="103" spans="1:3">
      <c r="A103" s="5" t="s">
        <v>60</v>
      </c>
      <c r="B103" s="3" t="s">
        <v>112</v>
      </c>
      <c r="C103" s="3">
        <v>13.8</v>
      </c>
    </row>
    <row r="104" spans="1:3">
      <c r="A104" s="5" t="s">
        <v>61</v>
      </c>
      <c r="B104" s="3" t="s">
        <v>112</v>
      </c>
      <c r="C104" s="3">
        <v>5.48</v>
      </c>
    </row>
    <row r="105" spans="1:3">
      <c r="A105" s="5" t="s">
        <v>62</v>
      </c>
      <c r="B105" s="3" t="s">
        <v>112</v>
      </c>
      <c r="C105" s="3">
        <v>15.68</v>
      </c>
    </row>
    <row r="106" spans="1:3">
      <c r="A106" s="5" t="s">
        <v>63</v>
      </c>
      <c r="B106" s="3" t="s">
        <v>112</v>
      </c>
      <c r="C106" s="3">
        <v>11.8</v>
      </c>
    </row>
    <row r="107" spans="1:3">
      <c r="A107" s="5" t="s">
        <v>64</v>
      </c>
      <c r="B107" s="3" t="s">
        <v>112</v>
      </c>
      <c r="C107" s="3">
        <v>2</v>
      </c>
    </row>
    <row r="108" spans="1:3">
      <c r="A108" s="5" t="s">
        <v>65</v>
      </c>
      <c r="B108" s="3" t="s">
        <v>112</v>
      </c>
      <c r="C108" s="3">
        <v>7.3599999999999994</v>
      </c>
    </row>
    <row r="109" spans="1:3">
      <c r="A109" s="5" t="s">
        <v>66</v>
      </c>
      <c r="B109" s="3" t="s">
        <v>112</v>
      </c>
      <c r="C109" s="3">
        <v>9.1199999999999992</v>
      </c>
    </row>
    <row r="110" spans="1:3">
      <c r="A110" s="5" t="s">
        <v>67</v>
      </c>
      <c r="B110" s="3" t="s">
        <v>112</v>
      </c>
      <c r="C110" s="3">
        <v>5.2</v>
      </c>
    </row>
    <row r="111" spans="1:3">
      <c r="A111" s="5" t="s">
        <v>68</v>
      </c>
      <c r="B111" s="3" t="s">
        <v>112</v>
      </c>
      <c r="C111" s="3">
        <v>4.4000000000000004</v>
      </c>
    </row>
    <row r="112" spans="1:3">
      <c r="A112" s="5" t="s">
        <v>69</v>
      </c>
      <c r="B112" s="3" t="s">
        <v>112</v>
      </c>
      <c r="C112" s="3">
        <v>8.4</v>
      </c>
    </row>
    <row r="113" spans="1:3">
      <c r="A113" s="5" t="s">
        <v>70</v>
      </c>
      <c r="B113" s="3" t="s">
        <v>112</v>
      </c>
      <c r="C113" s="3">
        <v>11.64</v>
      </c>
    </row>
    <row r="114" spans="1:3">
      <c r="A114" s="5" t="s">
        <v>71</v>
      </c>
      <c r="B114" s="3" t="s">
        <v>112</v>
      </c>
      <c r="C114" s="3">
        <v>9.56</v>
      </c>
    </row>
    <row r="115" spans="1:3">
      <c r="A115" s="5" t="s">
        <v>72</v>
      </c>
      <c r="B115" s="3" t="s">
        <v>112</v>
      </c>
      <c r="C115" s="3">
        <v>8.0399999999999991</v>
      </c>
    </row>
    <row r="116" spans="1:3">
      <c r="A116" s="5" t="s">
        <v>73</v>
      </c>
      <c r="B116" s="3" t="s">
        <v>112</v>
      </c>
      <c r="C116" s="3">
        <v>13.68</v>
      </c>
    </row>
    <row r="117" spans="1:3">
      <c r="A117" s="5" t="s">
        <v>74</v>
      </c>
      <c r="B117" s="3" t="s">
        <v>112</v>
      </c>
      <c r="C117" s="3">
        <v>12.48</v>
      </c>
    </row>
    <row r="118" spans="1:3">
      <c r="A118" s="5" t="s">
        <v>75</v>
      </c>
      <c r="B118" s="3" t="s">
        <v>112</v>
      </c>
      <c r="C118" s="3">
        <v>15.440000000000001</v>
      </c>
    </row>
    <row r="119" spans="1:3">
      <c r="A119" s="5" t="s">
        <v>76</v>
      </c>
      <c r="B119" s="3" t="s">
        <v>112</v>
      </c>
      <c r="C119" s="3">
        <v>3.6799999999999997</v>
      </c>
    </row>
    <row r="120" spans="1:3">
      <c r="A120" s="5" t="s">
        <v>77</v>
      </c>
      <c r="B120" s="3" t="s">
        <v>112</v>
      </c>
      <c r="C120" s="3">
        <v>13.76</v>
      </c>
    </row>
    <row r="121" spans="1:3">
      <c r="A121" s="5" t="s">
        <v>78</v>
      </c>
      <c r="B121" s="3" t="s">
        <v>112</v>
      </c>
      <c r="C121" s="3">
        <v>15.280000000000001</v>
      </c>
    </row>
    <row r="122" spans="1:3">
      <c r="A122" s="5" t="s">
        <v>79</v>
      </c>
      <c r="B122" s="3" t="s">
        <v>112</v>
      </c>
      <c r="C122" s="3">
        <v>4.96</v>
      </c>
    </row>
    <row r="123" spans="1:3">
      <c r="A123" s="5" t="s">
        <v>80</v>
      </c>
      <c r="B123" s="3" t="s">
        <v>112</v>
      </c>
      <c r="C123" s="3">
        <v>11.68</v>
      </c>
    </row>
    <row r="124" spans="1:3">
      <c r="A124" s="5" t="s">
        <v>81</v>
      </c>
      <c r="B124" s="3" t="s">
        <v>112</v>
      </c>
      <c r="C124" s="3">
        <v>11.24</v>
      </c>
    </row>
    <row r="125" spans="1:3">
      <c r="A125" s="5" t="s">
        <v>82</v>
      </c>
      <c r="B125" s="3" t="s">
        <v>112</v>
      </c>
      <c r="C125" s="3">
        <v>9.76</v>
      </c>
    </row>
    <row r="126" spans="1:3">
      <c r="A126" s="5" t="s">
        <v>83</v>
      </c>
      <c r="B126" s="3" t="s">
        <v>112</v>
      </c>
      <c r="C126" s="3">
        <v>14.2</v>
      </c>
    </row>
    <row r="127" spans="1:3">
      <c r="A127" s="5" t="s">
        <v>84</v>
      </c>
      <c r="B127" s="3" t="s">
        <v>112</v>
      </c>
      <c r="C127" s="3">
        <v>9.4</v>
      </c>
    </row>
    <row r="128" spans="1:3">
      <c r="A128" s="5" t="s">
        <v>85</v>
      </c>
      <c r="B128" s="3" t="s">
        <v>112</v>
      </c>
      <c r="C128" s="3">
        <v>11.16</v>
      </c>
    </row>
    <row r="129" spans="1:3">
      <c r="A129" s="5" t="s">
        <v>86</v>
      </c>
      <c r="B129" s="3" t="s">
        <v>112</v>
      </c>
      <c r="C129" s="3">
        <v>16.8</v>
      </c>
    </row>
    <row r="130" spans="1:3">
      <c r="A130" s="5" t="s">
        <v>87</v>
      </c>
      <c r="B130" s="3" t="s">
        <v>112</v>
      </c>
      <c r="C130" s="3">
        <v>9.6</v>
      </c>
    </row>
    <row r="131" spans="1:3">
      <c r="A131" s="5" t="s">
        <v>88</v>
      </c>
      <c r="B131" s="3" t="s">
        <v>112</v>
      </c>
      <c r="C131" s="3">
        <v>7.92</v>
      </c>
    </row>
    <row r="132" spans="1:3">
      <c r="A132" s="5" t="s">
        <v>89</v>
      </c>
      <c r="B132" s="3" t="s">
        <v>112</v>
      </c>
      <c r="C132" s="3">
        <v>15</v>
      </c>
    </row>
    <row r="133" spans="1:3">
      <c r="A133" s="5" t="s">
        <v>90</v>
      </c>
      <c r="B133" s="3" t="s">
        <v>112</v>
      </c>
      <c r="C133" s="3">
        <v>6</v>
      </c>
    </row>
    <row r="134" spans="1:3">
      <c r="A134" s="5" t="s">
        <v>91</v>
      </c>
      <c r="B134" s="3" t="s">
        <v>112</v>
      </c>
      <c r="C134" s="3">
        <v>12.2</v>
      </c>
    </row>
    <row r="135" spans="1:3">
      <c r="A135" s="5" t="s">
        <v>92</v>
      </c>
      <c r="B135" s="3" t="s">
        <v>112</v>
      </c>
      <c r="C135" s="3">
        <v>6.7200000000000006</v>
      </c>
    </row>
    <row r="136" spans="1:3">
      <c r="A136" s="5" t="s">
        <v>93</v>
      </c>
      <c r="B136" s="3" t="s">
        <v>112</v>
      </c>
      <c r="C136" s="3">
        <v>12.4</v>
      </c>
    </row>
    <row r="137" spans="1:3">
      <c r="A137" s="5" t="s">
        <v>94</v>
      </c>
      <c r="B137" s="3" t="s">
        <v>112</v>
      </c>
      <c r="C137" s="3">
        <v>13.92</v>
      </c>
    </row>
    <row r="138" spans="1:3">
      <c r="A138" s="5" t="s">
        <v>95</v>
      </c>
      <c r="B138" s="3" t="s">
        <v>112</v>
      </c>
      <c r="C138" s="3">
        <v>4.72</v>
      </c>
    </row>
    <row r="139" spans="1:3">
      <c r="A139" s="5" t="s">
        <v>96</v>
      </c>
      <c r="B139" s="3" t="s">
        <v>112</v>
      </c>
      <c r="C139" s="3">
        <v>11.2</v>
      </c>
    </row>
    <row r="140" spans="1:3">
      <c r="A140" s="5" t="s">
        <v>97</v>
      </c>
      <c r="B140" s="3" t="s">
        <v>112</v>
      </c>
      <c r="C140" s="3">
        <v>11.76</v>
      </c>
    </row>
    <row r="141" spans="1:3">
      <c r="A141" s="5" t="s">
        <v>98</v>
      </c>
      <c r="B141" s="3" t="s">
        <v>112</v>
      </c>
      <c r="C141" s="3">
        <v>10.8</v>
      </c>
    </row>
    <row r="142" spans="1:3">
      <c r="A142" s="5" t="s">
        <v>99</v>
      </c>
      <c r="B142" s="3" t="s">
        <v>112</v>
      </c>
      <c r="C142" s="3">
        <v>14.879999999999999</v>
      </c>
    </row>
    <row r="143" spans="1:3">
      <c r="A143" s="5" t="s">
        <v>100</v>
      </c>
      <c r="B143" s="3" t="s">
        <v>112</v>
      </c>
      <c r="C143" s="3">
        <v>7.1999999999999993</v>
      </c>
    </row>
    <row r="144" spans="1:3">
      <c r="A144" s="5" t="s">
        <v>101</v>
      </c>
      <c r="B144" s="3" t="s">
        <v>112</v>
      </c>
      <c r="C144" s="3">
        <v>13.04</v>
      </c>
    </row>
    <row r="145" spans="1:3">
      <c r="A145" s="5" t="s">
        <v>102</v>
      </c>
      <c r="B145" s="3" t="s">
        <v>112</v>
      </c>
      <c r="C145" s="3">
        <v>16.32</v>
      </c>
    </row>
    <row r="146" spans="1:3">
      <c r="A146" s="5" t="s">
        <v>103</v>
      </c>
      <c r="B146" s="3" t="s">
        <v>112</v>
      </c>
      <c r="C146" s="3">
        <v>14.04</v>
      </c>
    </row>
    <row r="147" spans="1:3">
      <c r="A147" s="5" t="s">
        <v>104</v>
      </c>
      <c r="B147" s="3" t="s">
        <v>112</v>
      </c>
      <c r="C147" s="3">
        <v>10.8</v>
      </c>
    </row>
    <row r="148" spans="1:3">
      <c r="A148" s="5" t="s">
        <v>105</v>
      </c>
      <c r="B148" s="3" t="s">
        <v>112</v>
      </c>
      <c r="C148" s="3">
        <v>7.1999999999999993</v>
      </c>
    </row>
    <row r="149" spans="1:3">
      <c r="A149" s="5" t="s">
        <v>106</v>
      </c>
      <c r="B149" s="3" t="s">
        <v>112</v>
      </c>
      <c r="C149" s="3">
        <v>14.399999999999999</v>
      </c>
    </row>
    <row r="150" spans="1:3">
      <c r="A150" s="5" t="s">
        <v>107</v>
      </c>
      <c r="B150" s="3" t="s">
        <v>112</v>
      </c>
      <c r="C150" s="3">
        <v>11</v>
      </c>
    </row>
    <row r="151" spans="1:3">
      <c r="A151" s="5" t="s">
        <v>108</v>
      </c>
      <c r="B151" s="3" t="s">
        <v>112</v>
      </c>
      <c r="C151" s="3">
        <v>6.8000000000000007</v>
      </c>
    </row>
    <row r="152" spans="1:3">
      <c r="A152" s="5" t="s">
        <v>113</v>
      </c>
      <c r="B152" s="3" t="s">
        <v>112</v>
      </c>
      <c r="C152" s="3">
        <v>10.6</v>
      </c>
    </row>
    <row r="153" spans="1:3">
      <c r="A153" s="5" t="s">
        <v>114</v>
      </c>
      <c r="B153" s="3" t="s">
        <v>112</v>
      </c>
      <c r="C153" s="3">
        <v>7.4</v>
      </c>
    </row>
    <row r="154" spans="1:3">
      <c r="A154" s="5" t="s">
        <v>115</v>
      </c>
      <c r="B154" s="3" t="s">
        <v>112</v>
      </c>
      <c r="C154" s="3">
        <v>14.5</v>
      </c>
    </row>
    <row r="155" spans="1:3">
      <c r="A155" s="5" t="s">
        <v>116</v>
      </c>
      <c r="B155" s="3" t="s">
        <v>112</v>
      </c>
      <c r="C155" s="3">
        <v>10</v>
      </c>
    </row>
    <row r="156" spans="1:3">
      <c r="A156" s="5" t="s">
        <v>117</v>
      </c>
      <c r="B156" s="3" t="s">
        <v>112</v>
      </c>
      <c r="C156" s="3">
        <v>10.9</v>
      </c>
    </row>
    <row r="157" spans="1:3">
      <c r="A157" s="5" t="s">
        <v>118</v>
      </c>
      <c r="B157" s="3" t="s">
        <v>112</v>
      </c>
      <c r="C157" s="3">
        <v>11.8</v>
      </c>
    </row>
    <row r="158" spans="1:3">
      <c r="A158" s="5" t="s">
        <v>119</v>
      </c>
      <c r="B158" s="3" t="s">
        <v>112</v>
      </c>
      <c r="C158" s="3">
        <v>15.1</v>
      </c>
    </row>
    <row r="159" spans="1:3">
      <c r="A159" s="5" t="s">
        <v>120</v>
      </c>
      <c r="B159" s="3" t="s">
        <v>112</v>
      </c>
      <c r="C159" s="3">
        <v>6.6</v>
      </c>
    </row>
    <row r="160" spans="1:3">
      <c r="A160" s="5" t="s">
        <v>121</v>
      </c>
      <c r="B160" s="3" t="s">
        <v>112</v>
      </c>
      <c r="C160" s="3">
        <v>10.4</v>
      </c>
    </row>
    <row r="161" spans="1:3">
      <c r="A161" s="5" t="s">
        <v>122</v>
      </c>
      <c r="B161" s="3" t="s">
        <v>112</v>
      </c>
      <c r="C161" s="3">
        <v>13.6</v>
      </c>
    </row>
    <row r="162" spans="1:3">
      <c r="A162" s="5" t="s">
        <v>123</v>
      </c>
      <c r="B162" s="3" t="s">
        <v>112</v>
      </c>
      <c r="C162" s="3">
        <v>14</v>
      </c>
    </row>
    <row r="163" spans="1:3">
      <c r="A163" s="5" t="s">
        <v>124</v>
      </c>
      <c r="B163" s="3" t="s">
        <v>112</v>
      </c>
      <c r="C163" s="3">
        <v>16.3</v>
      </c>
    </row>
    <row r="164" spans="1:3">
      <c r="A164" s="5" t="s">
        <v>125</v>
      </c>
      <c r="B164" s="3" t="s">
        <v>112</v>
      </c>
      <c r="C164" s="3">
        <v>12.4</v>
      </c>
    </row>
    <row r="165" spans="1:3">
      <c r="A165" s="5" t="s">
        <v>126</v>
      </c>
      <c r="B165" s="3" t="s">
        <v>112</v>
      </c>
      <c r="C165" s="3">
        <v>6</v>
      </c>
    </row>
    <row r="166" spans="1:3">
      <c r="A166" s="5" t="s">
        <v>127</v>
      </c>
      <c r="B166" s="3" t="s">
        <v>112</v>
      </c>
      <c r="C166" s="3">
        <v>14.8</v>
      </c>
    </row>
    <row r="167" spans="1:3">
      <c r="A167" s="5" t="s">
        <v>128</v>
      </c>
      <c r="B167" s="3" t="s">
        <v>112</v>
      </c>
      <c r="C167" s="3">
        <v>12.8</v>
      </c>
    </row>
    <row r="168" spans="1:3">
      <c r="A168" s="5" t="s">
        <v>129</v>
      </c>
      <c r="B168" s="3" t="s">
        <v>112</v>
      </c>
      <c r="C168" s="3">
        <v>11.1</v>
      </c>
    </row>
    <row r="169" spans="1:3">
      <c r="A169" s="5" t="s">
        <v>130</v>
      </c>
      <c r="B169" s="3" t="s">
        <v>112</v>
      </c>
      <c r="C169" s="3">
        <v>13.4</v>
      </c>
    </row>
    <row r="170" spans="1:3">
      <c r="A170" s="5" t="s">
        <v>131</v>
      </c>
      <c r="B170" s="3" t="s">
        <v>112</v>
      </c>
      <c r="C170" s="3">
        <v>12</v>
      </c>
    </row>
    <row r="171" spans="1:3">
      <c r="A171" s="5" t="s">
        <v>132</v>
      </c>
      <c r="B171" s="3" t="s">
        <v>112</v>
      </c>
      <c r="C171" s="3">
        <v>12.6</v>
      </c>
    </row>
    <row r="172" spans="1:3">
      <c r="A172" s="5" t="s">
        <v>133</v>
      </c>
      <c r="B172" s="3" t="s">
        <v>112</v>
      </c>
      <c r="C172" s="3">
        <v>9.1</v>
      </c>
    </row>
    <row r="173" spans="1:3">
      <c r="A173" s="5" t="s">
        <v>134</v>
      </c>
      <c r="B173" s="3" t="s">
        <v>112</v>
      </c>
      <c r="C173" s="3">
        <v>14.6</v>
      </c>
    </row>
    <row r="174" spans="1:3">
      <c r="A174" s="5" t="s">
        <v>135</v>
      </c>
      <c r="B174" s="3" t="s">
        <v>112</v>
      </c>
      <c r="C174" s="3">
        <v>10.8</v>
      </c>
    </row>
    <row r="175" spans="1:3">
      <c r="A175" s="5" t="s">
        <v>136</v>
      </c>
      <c r="B175" s="3" t="s">
        <v>112</v>
      </c>
      <c r="C175" s="3">
        <v>9.4</v>
      </c>
    </row>
    <row r="176" spans="1:3">
      <c r="A176" s="5" t="s">
        <v>137</v>
      </c>
      <c r="B176" s="3" t="s">
        <v>112</v>
      </c>
      <c r="C176" s="3">
        <v>9.6</v>
      </c>
    </row>
    <row r="177" spans="1:3">
      <c r="A177" s="5" t="s">
        <v>138</v>
      </c>
      <c r="B177" s="3" t="s">
        <v>112</v>
      </c>
      <c r="C177" s="3">
        <v>10.5</v>
      </c>
    </row>
    <row r="178" spans="1:3">
      <c r="A178" s="5" t="s">
        <v>139</v>
      </c>
      <c r="B178" s="3" t="s">
        <v>112</v>
      </c>
      <c r="C178" s="3">
        <v>14.2</v>
      </c>
    </row>
    <row r="179" spans="1:3">
      <c r="A179" s="5" t="s">
        <v>140</v>
      </c>
      <c r="B179" s="3" t="s">
        <v>112</v>
      </c>
      <c r="C179" s="3">
        <v>11.6</v>
      </c>
    </row>
    <row r="180" spans="1:3">
      <c r="A180" s="5" t="s">
        <v>141</v>
      </c>
      <c r="B180" s="3" t="s">
        <v>112</v>
      </c>
      <c r="C180" s="3">
        <v>13.8</v>
      </c>
    </row>
    <row r="181" spans="1:3">
      <c r="A181" s="5" t="s">
        <v>142</v>
      </c>
      <c r="B181" s="3" t="s">
        <v>112</v>
      </c>
      <c r="C181" s="3">
        <v>12.2</v>
      </c>
    </row>
    <row r="182" spans="1:3">
      <c r="A182" s="5" t="s">
        <v>143</v>
      </c>
      <c r="B182" s="3" t="s">
        <v>112</v>
      </c>
      <c r="C182" s="3">
        <v>11.2</v>
      </c>
    </row>
    <row r="183" spans="1:3">
      <c r="A183" s="5" t="s">
        <v>144</v>
      </c>
      <c r="B183" s="3" t="s">
        <v>112</v>
      </c>
      <c r="C183" s="3">
        <v>12.8</v>
      </c>
    </row>
    <row r="184" spans="1:3">
      <c r="A184" s="5" t="s">
        <v>145</v>
      </c>
      <c r="B184" s="3" t="s">
        <v>112</v>
      </c>
      <c r="C184" s="3">
        <v>16.399999999999999</v>
      </c>
    </row>
    <row r="185" spans="1:3">
      <c r="A185" s="5" t="s">
        <v>146</v>
      </c>
      <c r="B185" s="3" t="s">
        <v>112</v>
      </c>
      <c r="C185" s="3">
        <v>11.6</v>
      </c>
    </row>
    <row r="186" spans="1:3">
      <c r="A186" s="5" t="s">
        <v>147</v>
      </c>
      <c r="B186" s="3" t="s">
        <v>112</v>
      </c>
      <c r="C186" s="3">
        <v>8.4</v>
      </c>
    </row>
    <row r="187" spans="1:3">
      <c r="A187" s="5" t="s">
        <v>148</v>
      </c>
      <c r="B187" s="3" t="s">
        <v>112</v>
      </c>
      <c r="C187" s="3">
        <v>10.4</v>
      </c>
    </row>
    <row r="188" spans="1:3">
      <c r="A188" s="5" t="s">
        <v>149</v>
      </c>
      <c r="B188" s="3" t="s">
        <v>112</v>
      </c>
      <c r="C188" s="3">
        <v>11.2</v>
      </c>
    </row>
    <row r="189" spans="1:3">
      <c r="A189" s="5" t="s">
        <v>150</v>
      </c>
      <c r="B189" s="3" t="s">
        <v>112</v>
      </c>
      <c r="C189" s="3">
        <v>9.4</v>
      </c>
    </row>
    <row r="190" spans="1:3">
      <c r="A190" s="5" t="s">
        <v>151</v>
      </c>
      <c r="B190" s="3" t="s">
        <v>112</v>
      </c>
      <c r="C190" s="3">
        <v>14</v>
      </c>
    </row>
    <row r="191" spans="1:3">
      <c r="A191" s="5" t="s">
        <v>152</v>
      </c>
      <c r="B191" s="3" t="s">
        <v>112</v>
      </c>
      <c r="C191" s="3">
        <v>10.6</v>
      </c>
    </row>
    <row r="192" spans="1:3">
      <c r="A192" s="5" t="s">
        <v>153</v>
      </c>
      <c r="B192" s="3" t="s">
        <v>112</v>
      </c>
      <c r="C192" s="3">
        <v>11</v>
      </c>
    </row>
    <row r="193" spans="1:3">
      <c r="A193" s="5" t="s">
        <v>154</v>
      </c>
      <c r="B193" s="3" t="s">
        <v>112</v>
      </c>
      <c r="C193" s="3">
        <v>9.1999999999999993</v>
      </c>
    </row>
    <row r="194" spans="1:3">
      <c r="A194" s="5" t="s">
        <v>155</v>
      </c>
      <c r="B194" s="3" t="s">
        <v>112</v>
      </c>
      <c r="C194" s="3">
        <v>12.8</v>
      </c>
    </row>
    <row r="195" spans="1:3">
      <c r="A195" s="5" t="s">
        <v>156</v>
      </c>
      <c r="B195" s="3" t="s">
        <v>112</v>
      </c>
      <c r="C195" s="3">
        <v>13.6</v>
      </c>
    </row>
    <row r="196" spans="1:3">
      <c r="A196" s="5" t="s">
        <v>157</v>
      </c>
      <c r="B196" s="3" t="s">
        <v>112</v>
      </c>
      <c r="C196" s="3">
        <v>10.8</v>
      </c>
    </row>
    <row r="197" spans="1:3">
      <c r="A197" s="5" t="s">
        <v>158</v>
      </c>
      <c r="B197" s="3" t="s">
        <v>112</v>
      </c>
      <c r="C197" s="3">
        <v>13.1</v>
      </c>
    </row>
    <row r="198" spans="1:3">
      <c r="A198" s="5" t="s">
        <v>159</v>
      </c>
      <c r="B198" s="3" t="s">
        <v>112</v>
      </c>
      <c r="C198" s="3">
        <v>14.4</v>
      </c>
    </row>
    <row r="199" spans="1:3">
      <c r="A199" s="5" t="s">
        <v>160</v>
      </c>
      <c r="B199" s="3" t="s">
        <v>112</v>
      </c>
      <c r="C199" s="3">
        <v>8.8000000000000007</v>
      </c>
    </row>
    <row r="200" spans="1:3">
      <c r="A200" s="5" t="s">
        <v>161</v>
      </c>
      <c r="B200" s="3" t="s">
        <v>112</v>
      </c>
      <c r="C200" s="3">
        <v>14.8</v>
      </c>
    </row>
    <row r="201" spans="1:3">
      <c r="A201" s="5" t="s">
        <v>162</v>
      </c>
      <c r="B201" s="3" t="s">
        <v>112</v>
      </c>
      <c r="C201" s="3">
        <v>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ExcelTips07</vt:lpstr>
      <vt:lpstr>ExcelTips08</vt:lpstr>
      <vt:lpstr>ExcelTips08-Column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2025-01-22T01:35:26Z</dcterms:created>
  <dcterms:modified xsi:type="dcterms:W3CDTF">2025-07-17T06:08:25Z</dcterms:modified>
</cp:coreProperties>
</file>