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oru\Desktop\sample\"/>
    </mc:Choice>
  </mc:AlternateContent>
  <xr:revisionPtr revIDLastSave="0" documentId="13_ncr:1_{19AFA8C5-9888-45B9-ABB9-710B7ACA1393}" xr6:coauthVersionLast="47" xr6:coauthVersionMax="47" xr10:uidLastSave="{00000000-0000-0000-0000-000000000000}"/>
  <bookViews>
    <workbookView xWindow="-120" yWindow="-120" windowWidth="19440" windowHeight="14640" xr2:uid="{3089AFC3-2BC6-48AC-A4D2-7DB6BF5E8FA7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1" l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<sst xmlns="http://schemas.openxmlformats.org/spreadsheetml/2006/main" count="366" uniqueCount="196">
  <si>
    <t>会員番号</t>
  </si>
  <si>
    <t>氏名</t>
    <rPh sb="0" eb="2">
      <t>シメイ</t>
    </rPh>
    <phoneticPr fontId="1"/>
  </si>
  <si>
    <t>性別</t>
    <rPh sb="0" eb="2">
      <t>セイベツ</t>
    </rPh>
    <phoneticPr fontId="1"/>
  </si>
  <si>
    <t>郵便番号</t>
  </si>
  <si>
    <t>住所</t>
  </si>
  <si>
    <t>生まれ月</t>
    <rPh sb="0" eb="1">
      <t>ウ</t>
    </rPh>
    <rPh sb="3" eb="4">
      <t>ヅキ</t>
    </rPh>
    <phoneticPr fontId="1"/>
  </si>
  <si>
    <t>職業</t>
    <rPh sb="0" eb="2">
      <t>ショクギョウ</t>
    </rPh>
    <phoneticPr fontId="1"/>
  </si>
  <si>
    <t>時間</t>
    <rPh sb="0" eb="2">
      <t>ジカン</t>
    </rPh>
    <phoneticPr fontId="1"/>
  </si>
  <si>
    <t>168-0073</t>
  </si>
  <si>
    <t>8月</t>
    <rPh sb="1" eb="2">
      <t>ガツ</t>
    </rPh>
    <phoneticPr fontId="1"/>
  </si>
  <si>
    <t>会社員</t>
    <rPh sb="0" eb="3">
      <t>カイシャイン</t>
    </rPh>
    <phoneticPr fontId="1"/>
  </si>
  <si>
    <t>175-0082</t>
  </si>
  <si>
    <t>3月</t>
    <rPh sb="1" eb="2">
      <t>ガツ</t>
    </rPh>
    <phoneticPr fontId="1"/>
  </si>
  <si>
    <t>157-0061</t>
  </si>
  <si>
    <t>4月</t>
    <rPh sb="1" eb="2">
      <t>ガツ</t>
    </rPh>
    <phoneticPr fontId="1"/>
  </si>
  <si>
    <t>161-0031</t>
  </si>
  <si>
    <t>7月</t>
    <rPh sb="1" eb="2">
      <t>ガツ</t>
    </rPh>
    <phoneticPr fontId="1"/>
  </si>
  <si>
    <t>156-0055</t>
  </si>
  <si>
    <t>自営</t>
    <rPh sb="0" eb="2">
      <t>ジエイ</t>
    </rPh>
    <phoneticPr fontId="1"/>
  </si>
  <si>
    <t>164-0011</t>
  </si>
  <si>
    <t>11月</t>
    <rPh sb="2" eb="3">
      <t>ガツ</t>
    </rPh>
    <phoneticPr fontId="1"/>
  </si>
  <si>
    <t>男性</t>
  </si>
  <si>
    <t>140-0012</t>
  </si>
  <si>
    <t>9月</t>
    <rPh sb="1" eb="2">
      <t>ガツ</t>
    </rPh>
    <phoneticPr fontId="1"/>
  </si>
  <si>
    <t>学生</t>
    <rPh sb="0" eb="2">
      <t>ガクセイ</t>
    </rPh>
    <phoneticPr fontId="1"/>
  </si>
  <si>
    <t>111-0031</t>
  </si>
  <si>
    <t>10月</t>
    <rPh sb="2" eb="3">
      <t>ガツ</t>
    </rPh>
    <phoneticPr fontId="1"/>
  </si>
  <si>
    <t>143-0023</t>
  </si>
  <si>
    <t>168-0062</t>
  </si>
  <si>
    <t>12月</t>
    <rPh sb="2" eb="3">
      <t>ガツ</t>
    </rPh>
    <phoneticPr fontId="1"/>
  </si>
  <si>
    <t>124-0002</t>
  </si>
  <si>
    <t>158-0095</t>
  </si>
  <si>
    <t>113-0023</t>
  </si>
  <si>
    <t>不明</t>
    <rPh sb="0" eb="2">
      <t>フメイ</t>
    </rPh>
    <phoneticPr fontId="1"/>
  </si>
  <si>
    <t>154-0011</t>
  </si>
  <si>
    <t>104-0061</t>
  </si>
  <si>
    <t>151-0061</t>
  </si>
  <si>
    <t>166-0012</t>
  </si>
  <si>
    <t>112-0004</t>
  </si>
  <si>
    <t>160-0011</t>
  </si>
  <si>
    <t>134-0081</t>
  </si>
  <si>
    <t>124-0004</t>
  </si>
  <si>
    <t>103-0023</t>
  </si>
  <si>
    <t>154-0024</t>
  </si>
  <si>
    <t>151-0071</t>
  </si>
  <si>
    <t>112-0005</t>
  </si>
  <si>
    <t>4月</t>
  </si>
  <si>
    <t>111-0043</t>
  </si>
  <si>
    <t>5月</t>
  </si>
  <si>
    <t>142-0062</t>
  </si>
  <si>
    <t>6月</t>
  </si>
  <si>
    <t>山川　慶太</t>
    <rPh sb="0" eb="2">
      <t>ヤマカワ</t>
    </rPh>
    <rPh sb="3" eb="5">
      <t>ケイタ</t>
    </rPh>
    <phoneticPr fontId="1"/>
  </si>
  <si>
    <t>男性</t>
    <rPh sb="0" eb="2">
      <t>ダンセイ</t>
    </rPh>
    <phoneticPr fontId="1"/>
  </si>
  <si>
    <t>246-0023</t>
  </si>
  <si>
    <t>神奈川県横浜市瀬谷区阿久和東*-*</t>
    <rPh sb="0" eb="14">
      <t>２４６－００２３</t>
    </rPh>
    <phoneticPr fontId="1"/>
  </si>
  <si>
    <t>5月</t>
    <rPh sb="1" eb="2">
      <t>ガツ</t>
    </rPh>
    <phoneticPr fontId="1"/>
  </si>
  <si>
    <t>森川　伸次郎</t>
    <rPh sb="0" eb="2">
      <t>モリカワ</t>
    </rPh>
    <rPh sb="3" eb="6">
      <t>シンジロウ</t>
    </rPh>
    <phoneticPr fontId="1"/>
  </si>
  <si>
    <t>160-0022</t>
  </si>
  <si>
    <t>東京都新宿区新宿*-*-*</t>
  </si>
  <si>
    <t>1月</t>
    <rPh sb="1" eb="2">
      <t>ガツ</t>
    </rPh>
    <phoneticPr fontId="1"/>
  </si>
  <si>
    <t>小山　次郎</t>
    <rPh sb="0" eb="2">
      <t>コヤマ</t>
    </rPh>
    <rPh sb="3" eb="5">
      <t>ジロウ</t>
    </rPh>
    <phoneticPr fontId="1"/>
  </si>
  <si>
    <t>151-0073</t>
  </si>
  <si>
    <t>東京都渋谷区笹塚*-*-*</t>
  </si>
  <si>
    <t>佐々木　信夫</t>
    <rPh sb="0" eb="3">
      <t>ササキ</t>
    </rPh>
    <rPh sb="4" eb="6">
      <t>ノブオ</t>
    </rPh>
    <phoneticPr fontId="1"/>
  </si>
  <si>
    <t>250-0135</t>
  </si>
  <si>
    <t>神奈川県南足柄市苅野*-*-*</t>
    <rPh sb="0" eb="10">
      <t>２５０－０１３５</t>
    </rPh>
    <phoneticPr fontId="1"/>
  </si>
  <si>
    <t>喜田時　伸二</t>
    <rPh sb="0" eb="2">
      <t>キタ</t>
    </rPh>
    <rPh sb="2" eb="3">
      <t>ジ</t>
    </rPh>
    <rPh sb="4" eb="6">
      <t>シンジ</t>
    </rPh>
    <phoneticPr fontId="1"/>
  </si>
  <si>
    <t>240-0003</t>
  </si>
  <si>
    <t>神奈川県横浜市保土ケ谷区天王町*-*</t>
    <rPh sb="0" eb="15">
      <t>２４０－０００３</t>
    </rPh>
    <phoneticPr fontId="1"/>
  </si>
  <si>
    <t>6月</t>
    <rPh sb="1" eb="2">
      <t>ガツ</t>
    </rPh>
    <phoneticPr fontId="1"/>
  </si>
  <si>
    <t>下山　浩二</t>
    <rPh sb="0" eb="2">
      <t>シモヤマ</t>
    </rPh>
    <rPh sb="3" eb="5">
      <t>コウジ</t>
    </rPh>
    <phoneticPr fontId="1"/>
  </si>
  <si>
    <t>135-0091</t>
  </si>
  <si>
    <t>東京都港区台場*-*-*</t>
  </si>
  <si>
    <t>上條　進</t>
    <rPh sb="0" eb="2">
      <t>カミジョウ</t>
    </rPh>
    <rPh sb="3" eb="4">
      <t>ススム</t>
    </rPh>
    <phoneticPr fontId="1"/>
  </si>
  <si>
    <t>神奈川県逗子市桜山*-*-*</t>
    <rPh sb="0" eb="9">
      <t>２４９－０００５</t>
    </rPh>
    <phoneticPr fontId="1"/>
  </si>
  <si>
    <t>森山　伸二</t>
    <rPh sb="0" eb="2">
      <t>モリヤマ</t>
    </rPh>
    <rPh sb="3" eb="5">
      <t>シンジ</t>
    </rPh>
    <phoneticPr fontId="1"/>
  </si>
  <si>
    <t>134-0088</t>
  </si>
  <si>
    <t>東京都江戸川区西葛西*-*-*</t>
  </si>
  <si>
    <t>木下　幸太郎</t>
    <rPh sb="0" eb="2">
      <t>キノシタ</t>
    </rPh>
    <rPh sb="3" eb="6">
      <t>コウタロウ</t>
    </rPh>
    <phoneticPr fontId="1"/>
  </si>
  <si>
    <t>272-0836</t>
  </si>
  <si>
    <t>千葉県市川市北国分*-*-*</t>
  </si>
  <si>
    <t>秋川　啓太</t>
    <rPh sb="0" eb="2">
      <t>アキカワ</t>
    </rPh>
    <rPh sb="3" eb="5">
      <t>ケイタ</t>
    </rPh>
    <phoneticPr fontId="1"/>
  </si>
  <si>
    <t>242-0006</t>
  </si>
  <si>
    <t>神奈川県大和市南林間*-*</t>
    <rPh sb="0" eb="10">
      <t>２４２－０００６</t>
    </rPh>
    <phoneticPr fontId="1"/>
  </si>
  <si>
    <t>小茂田　茂</t>
    <rPh sb="0" eb="3">
      <t>コモダ</t>
    </rPh>
    <rPh sb="4" eb="5">
      <t>シゲル</t>
    </rPh>
    <phoneticPr fontId="1"/>
  </si>
  <si>
    <t>250-0001</t>
  </si>
  <si>
    <t>神奈川県小田原市扇町*-*-*</t>
    <rPh sb="0" eb="10">
      <t>２５０－０００１</t>
    </rPh>
    <phoneticPr fontId="1"/>
  </si>
  <si>
    <t>木野山　真</t>
    <rPh sb="0" eb="3">
      <t>キノヤマ</t>
    </rPh>
    <rPh sb="4" eb="5">
      <t>シン</t>
    </rPh>
    <phoneticPr fontId="1"/>
  </si>
  <si>
    <t>221-0803</t>
  </si>
  <si>
    <t>神奈川県横浜市神奈川区中丸*-*</t>
    <rPh sb="0" eb="13">
      <t>２２１－０８０３</t>
    </rPh>
    <phoneticPr fontId="1"/>
  </si>
  <si>
    <t>和田　明</t>
    <rPh sb="0" eb="2">
      <t>ワダ</t>
    </rPh>
    <rPh sb="3" eb="4">
      <t>アキラ</t>
    </rPh>
    <phoneticPr fontId="1"/>
  </si>
  <si>
    <t>132-0034</t>
  </si>
  <si>
    <t>東京都江戸川区小松川*-*-*</t>
  </si>
  <si>
    <t>山之内　圭吾</t>
    <rPh sb="0" eb="3">
      <t>ヤマノウチ</t>
    </rPh>
    <rPh sb="4" eb="6">
      <t>ケイゴ</t>
    </rPh>
    <phoneticPr fontId="1"/>
  </si>
  <si>
    <t>222-0011</t>
  </si>
  <si>
    <t>神奈川県横浜市港北区菊名*-*</t>
    <rPh sb="0" eb="12">
      <t>２２２－００１１</t>
    </rPh>
    <phoneticPr fontId="1"/>
  </si>
  <si>
    <t>森山　三郎</t>
    <rPh sb="0" eb="2">
      <t>モリヤマ</t>
    </rPh>
    <rPh sb="3" eb="5">
      <t>サブロウ</t>
    </rPh>
    <phoneticPr fontId="1"/>
  </si>
  <si>
    <t>246-0020</t>
  </si>
  <si>
    <t>神奈川県横浜市瀬谷区二ツ橋町*-*</t>
    <rPh sb="0" eb="14">
      <t>２４６－００２１</t>
    </rPh>
    <phoneticPr fontId="1"/>
  </si>
  <si>
    <t>栗山　孝雄</t>
    <rPh sb="0" eb="2">
      <t>クリヤマ</t>
    </rPh>
    <rPh sb="3" eb="5">
      <t>タカオ</t>
    </rPh>
    <phoneticPr fontId="1"/>
  </si>
  <si>
    <t>279-0014</t>
  </si>
  <si>
    <t>千葉県浦安市明海*-*-*</t>
  </si>
  <si>
    <t>154-0021</t>
  </si>
  <si>
    <t>112-0001</t>
  </si>
  <si>
    <t>150-0021</t>
  </si>
  <si>
    <t>134-0003</t>
  </si>
  <si>
    <t>104-0042</t>
  </si>
  <si>
    <t>158-0092</t>
  </si>
  <si>
    <t>150-0001</t>
  </si>
  <si>
    <t>110-0012</t>
  </si>
  <si>
    <t>グループ</t>
    <phoneticPr fontId="1"/>
  </si>
  <si>
    <t>香坂　敏江</t>
    <rPh sb="0" eb="2">
      <t>コウサカ</t>
    </rPh>
    <rPh sb="3" eb="5">
      <t>トシエ</t>
    </rPh>
    <phoneticPr fontId="3"/>
  </si>
  <si>
    <t>女性</t>
    <phoneticPr fontId="3"/>
  </si>
  <si>
    <t>東京都杉並区下高井戸1-36-*</t>
    <rPh sb="0" eb="3">
      <t>トウキョウト</t>
    </rPh>
    <rPh sb="3" eb="6">
      <t>スギナミク</t>
    </rPh>
    <rPh sb="6" eb="10">
      <t>シモタカイド</t>
    </rPh>
    <phoneticPr fontId="3"/>
  </si>
  <si>
    <t>Ａ</t>
    <phoneticPr fontId="2"/>
  </si>
  <si>
    <t>白井　麗子</t>
    <rPh sb="0" eb="2">
      <t>シライ</t>
    </rPh>
    <rPh sb="3" eb="5">
      <t>レイコ</t>
    </rPh>
    <phoneticPr fontId="3"/>
  </si>
  <si>
    <t>東京都板橋区高島平8-2-*</t>
    <rPh sb="0" eb="3">
      <t>トウキョウト</t>
    </rPh>
    <rPh sb="3" eb="6">
      <t>イタバシク</t>
    </rPh>
    <rPh sb="6" eb="9">
      <t>タカシマダイラ</t>
    </rPh>
    <phoneticPr fontId="3"/>
  </si>
  <si>
    <t>梅木　美砂</t>
    <rPh sb="0" eb="2">
      <t>ウメキ</t>
    </rPh>
    <rPh sb="3" eb="5">
      <t>ミサ</t>
    </rPh>
    <phoneticPr fontId="3"/>
  </si>
  <si>
    <t>東京都世田谷区北烏山1-3-*</t>
    <rPh sb="0" eb="3">
      <t>トウキョウト</t>
    </rPh>
    <rPh sb="3" eb="7">
      <t>セタガヤク</t>
    </rPh>
    <rPh sb="7" eb="10">
      <t>キタカラスヤマ</t>
    </rPh>
    <phoneticPr fontId="3"/>
  </si>
  <si>
    <t>森口　里香</t>
    <rPh sb="0" eb="2">
      <t>モリグチ</t>
    </rPh>
    <rPh sb="3" eb="5">
      <t>リカ</t>
    </rPh>
    <phoneticPr fontId="3"/>
  </si>
  <si>
    <t>東京都新宿区西落合1-7-*</t>
    <rPh sb="6" eb="9">
      <t>ニシオチアイ</t>
    </rPh>
    <phoneticPr fontId="3"/>
  </si>
  <si>
    <t>北村　安江</t>
    <rPh sb="0" eb="2">
      <t>キタムラ</t>
    </rPh>
    <rPh sb="3" eb="5">
      <t>ヤスエ</t>
    </rPh>
    <phoneticPr fontId="3"/>
  </si>
  <si>
    <t>東京都世田谷区船橋5-3-*</t>
    <rPh sb="0" eb="3">
      <t>トウキョウト</t>
    </rPh>
    <rPh sb="3" eb="7">
      <t>セタガヤク</t>
    </rPh>
    <rPh sb="7" eb="9">
      <t>フナバシ</t>
    </rPh>
    <phoneticPr fontId="3"/>
  </si>
  <si>
    <t>Ｂ</t>
    <phoneticPr fontId="2"/>
  </si>
  <si>
    <t>矢田　響子</t>
    <rPh sb="0" eb="2">
      <t>ヤタ</t>
    </rPh>
    <rPh sb="3" eb="5">
      <t>キョウコ</t>
    </rPh>
    <phoneticPr fontId="3"/>
  </si>
  <si>
    <t>東京都中野区中央3-47-*</t>
    <rPh sb="0" eb="3">
      <t>トウキョウト</t>
    </rPh>
    <rPh sb="3" eb="6">
      <t>ナカノク</t>
    </rPh>
    <rPh sb="6" eb="8">
      <t>チュウオウ</t>
    </rPh>
    <phoneticPr fontId="3"/>
  </si>
  <si>
    <t>奥平　慧</t>
    <rPh sb="0" eb="2">
      <t>オクヒラ</t>
    </rPh>
    <rPh sb="3" eb="4">
      <t>ケイ</t>
    </rPh>
    <phoneticPr fontId="3"/>
  </si>
  <si>
    <t>東京都品川区勝島1-3-*</t>
    <rPh sb="0" eb="3">
      <t>トウキョウト</t>
    </rPh>
    <rPh sb="3" eb="6">
      <t>シナガワク</t>
    </rPh>
    <rPh sb="6" eb="8">
      <t>カツシマ</t>
    </rPh>
    <phoneticPr fontId="3"/>
  </si>
  <si>
    <t>櫛田　幸恵</t>
    <rPh sb="0" eb="2">
      <t>クシダ</t>
    </rPh>
    <rPh sb="3" eb="5">
      <t>ユキエ</t>
    </rPh>
    <phoneticPr fontId="3"/>
  </si>
  <si>
    <t>東京都台東区千束1-3-*</t>
    <rPh sb="0" eb="3">
      <t>トウキョウト</t>
    </rPh>
    <rPh sb="3" eb="6">
      <t>タイトウク</t>
    </rPh>
    <rPh sb="6" eb="8">
      <t>センゾク</t>
    </rPh>
    <phoneticPr fontId="3"/>
  </si>
  <si>
    <t>長野　弓子</t>
    <rPh sb="0" eb="2">
      <t>ナガノ</t>
    </rPh>
    <rPh sb="3" eb="5">
      <t>ユミコ</t>
    </rPh>
    <phoneticPr fontId="3"/>
  </si>
  <si>
    <t>東京都大田区山王2-2-*</t>
    <rPh sb="0" eb="3">
      <t>トウキョウト</t>
    </rPh>
    <rPh sb="3" eb="6">
      <t>オオタク</t>
    </rPh>
    <rPh sb="6" eb="8">
      <t>サンノウ</t>
    </rPh>
    <phoneticPr fontId="3"/>
  </si>
  <si>
    <t>Ｃ</t>
    <phoneticPr fontId="2"/>
  </si>
  <si>
    <t>鹿野　亜由美</t>
    <rPh sb="0" eb="2">
      <t>シカノ</t>
    </rPh>
    <rPh sb="3" eb="6">
      <t>アユミ</t>
    </rPh>
    <phoneticPr fontId="3"/>
  </si>
  <si>
    <t>東京都杉並区方南1-24-*</t>
    <rPh sb="0" eb="3">
      <t>トウキョウト</t>
    </rPh>
    <rPh sb="3" eb="6">
      <t>スギナミク</t>
    </rPh>
    <rPh sb="6" eb="8">
      <t>ホウナン</t>
    </rPh>
    <phoneticPr fontId="3"/>
  </si>
  <si>
    <t>堀木　功</t>
    <rPh sb="0" eb="2">
      <t>ホリキ</t>
    </rPh>
    <rPh sb="3" eb="4">
      <t>イサオ</t>
    </rPh>
    <phoneticPr fontId="3"/>
  </si>
  <si>
    <t>東京都葛飾区西亀有2-1-*</t>
    <rPh sb="0" eb="3">
      <t>トウキョウト</t>
    </rPh>
    <rPh sb="3" eb="6">
      <t>カツシカク</t>
    </rPh>
    <rPh sb="6" eb="9">
      <t>ニシカメアリ</t>
    </rPh>
    <phoneticPr fontId="3"/>
  </si>
  <si>
    <t>川谷　光洋</t>
    <rPh sb="0" eb="2">
      <t>カワタニ</t>
    </rPh>
    <rPh sb="3" eb="5">
      <t>ミツヒロ</t>
    </rPh>
    <phoneticPr fontId="3"/>
  </si>
  <si>
    <t>東京都世田谷区瀬田1-30-*</t>
    <rPh sb="0" eb="3">
      <t>トウキョウト</t>
    </rPh>
    <rPh sb="3" eb="7">
      <t>セタガヤク</t>
    </rPh>
    <rPh sb="7" eb="9">
      <t>セタ</t>
    </rPh>
    <phoneticPr fontId="3"/>
  </si>
  <si>
    <t>白木　未知</t>
    <rPh sb="0" eb="2">
      <t>シラキ</t>
    </rPh>
    <rPh sb="3" eb="5">
      <t>ミチ</t>
    </rPh>
    <phoneticPr fontId="3"/>
  </si>
  <si>
    <t>東京都文京区向丘2-3-*</t>
    <rPh sb="0" eb="3">
      <t>トウキョウト</t>
    </rPh>
    <rPh sb="3" eb="6">
      <t>ブンキョウク</t>
    </rPh>
    <rPh sb="6" eb="8">
      <t>ムコウガオカ</t>
    </rPh>
    <phoneticPr fontId="3"/>
  </si>
  <si>
    <t>Ｄ</t>
    <phoneticPr fontId="2"/>
  </si>
  <si>
    <t>草野　基子</t>
    <rPh sb="0" eb="2">
      <t>クサノ</t>
    </rPh>
    <rPh sb="3" eb="5">
      <t>モトコ</t>
    </rPh>
    <phoneticPr fontId="3"/>
  </si>
  <si>
    <t>東京都世田谷区上馬2-33-*</t>
    <rPh sb="0" eb="3">
      <t>トウキョウト</t>
    </rPh>
    <rPh sb="3" eb="7">
      <t>セタガヤク</t>
    </rPh>
    <rPh sb="7" eb="9">
      <t>カミウマ</t>
    </rPh>
    <phoneticPr fontId="3"/>
  </si>
  <si>
    <t>深崎　拓馬</t>
    <rPh sb="0" eb="1">
      <t>フカ</t>
    </rPh>
    <rPh sb="1" eb="2">
      <t>ザキ</t>
    </rPh>
    <rPh sb="3" eb="5">
      <t>タクマ</t>
    </rPh>
    <phoneticPr fontId="3"/>
  </si>
  <si>
    <t>東京都中央区銀座7-3-*</t>
    <rPh sb="0" eb="3">
      <t>トウキョウト</t>
    </rPh>
    <rPh sb="3" eb="6">
      <t>チュウオウク</t>
    </rPh>
    <rPh sb="6" eb="8">
      <t>ギンザ</t>
    </rPh>
    <phoneticPr fontId="3"/>
  </si>
  <si>
    <t>塩尻　臣</t>
    <rPh sb="0" eb="2">
      <t>シオジリ</t>
    </rPh>
    <rPh sb="3" eb="4">
      <t>シン</t>
    </rPh>
    <phoneticPr fontId="3"/>
  </si>
  <si>
    <t>東京都渋谷区初台2-5-*</t>
    <rPh sb="0" eb="3">
      <t>トウキョウト</t>
    </rPh>
    <rPh sb="3" eb="6">
      <t>シブヤク</t>
    </rPh>
    <rPh sb="6" eb="8">
      <t>ハツダイ</t>
    </rPh>
    <phoneticPr fontId="3"/>
  </si>
  <si>
    <t>沼居　優華</t>
    <rPh sb="0" eb="1">
      <t>ヌマ</t>
    </rPh>
    <rPh sb="1" eb="2">
      <t>イ</t>
    </rPh>
    <rPh sb="3" eb="5">
      <t>ユウカ</t>
    </rPh>
    <phoneticPr fontId="3"/>
  </si>
  <si>
    <t>東京都杉並区和田2-2-*</t>
    <rPh sb="0" eb="3">
      <t>トウキョウト</t>
    </rPh>
    <rPh sb="3" eb="6">
      <t>スギナミク</t>
    </rPh>
    <rPh sb="6" eb="8">
      <t>ワダ</t>
    </rPh>
    <phoneticPr fontId="3"/>
  </si>
  <si>
    <t>Ｅ</t>
    <phoneticPr fontId="2"/>
  </si>
  <si>
    <t>真北　利穂</t>
    <rPh sb="0" eb="2">
      <t>マキタ</t>
    </rPh>
    <rPh sb="3" eb="4">
      <t>トシ</t>
    </rPh>
    <rPh sb="4" eb="5">
      <t>ホ</t>
    </rPh>
    <phoneticPr fontId="3"/>
  </si>
  <si>
    <t>東京都文京区後楽2-5-*</t>
    <rPh sb="0" eb="3">
      <t>トウキョウト</t>
    </rPh>
    <rPh sb="3" eb="6">
      <t>ブンキョウク</t>
    </rPh>
    <rPh sb="6" eb="8">
      <t>コウラク</t>
    </rPh>
    <phoneticPr fontId="3"/>
  </si>
  <si>
    <t>深間　美紀子</t>
    <rPh sb="0" eb="2">
      <t>フカマ</t>
    </rPh>
    <rPh sb="3" eb="6">
      <t>ミキコ</t>
    </rPh>
    <phoneticPr fontId="3"/>
  </si>
  <si>
    <t>東京都新宿区若葉1-20-*</t>
    <rPh sb="0" eb="3">
      <t>トウキョウト</t>
    </rPh>
    <rPh sb="3" eb="6">
      <t>シンジュクク</t>
    </rPh>
    <rPh sb="6" eb="8">
      <t>ワカバ</t>
    </rPh>
    <phoneticPr fontId="3"/>
  </si>
  <si>
    <t>内田　章博</t>
    <rPh sb="0" eb="2">
      <t>ウチダ</t>
    </rPh>
    <rPh sb="3" eb="5">
      <t>アキヒロ</t>
    </rPh>
    <phoneticPr fontId="3"/>
  </si>
  <si>
    <t>東京都江戸川区北葛西2-1-*</t>
    <rPh sb="0" eb="3">
      <t>トウキョウト</t>
    </rPh>
    <rPh sb="3" eb="7">
      <t>エドガワク</t>
    </rPh>
    <rPh sb="7" eb="10">
      <t>キタカサイ</t>
    </rPh>
    <phoneticPr fontId="3"/>
  </si>
  <si>
    <t>上田　伸子</t>
    <rPh sb="0" eb="2">
      <t>ウエダ</t>
    </rPh>
    <rPh sb="3" eb="5">
      <t>ノブコ</t>
    </rPh>
    <phoneticPr fontId="3"/>
  </si>
  <si>
    <t>東京都葛飾区東堀切1-6-*</t>
    <rPh sb="0" eb="3">
      <t>トウキョウト</t>
    </rPh>
    <rPh sb="3" eb="6">
      <t>カツシカク</t>
    </rPh>
    <rPh sb="6" eb="9">
      <t>ヒガシホリキリ</t>
    </rPh>
    <phoneticPr fontId="3"/>
  </si>
  <si>
    <t>Ｆ</t>
    <phoneticPr fontId="2"/>
  </si>
  <si>
    <t>志垣　美里</t>
    <rPh sb="0" eb="2">
      <t>シガキ</t>
    </rPh>
    <rPh sb="3" eb="5">
      <t>ミリ</t>
    </rPh>
    <phoneticPr fontId="3"/>
  </si>
  <si>
    <t>東京都中央区日本橋本町1-1-*</t>
    <rPh sb="0" eb="3">
      <t>トウキョウト</t>
    </rPh>
    <rPh sb="3" eb="6">
      <t>チュウオウク</t>
    </rPh>
    <rPh sb="6" eb="11">
      <t>ニホンバシホンチョウ</t>
    </rPh>
    <phoneticPr fontId="3"/>
  </si>
  <si>
    <t>野村　志乃</t>
    <rPh sb="0" eb="2">
      <t>ノムラ</t>
    </rPh>
    <rPh sb="3" eb="5">
      <t>シノ</t>
    </rPh>
    <phoneticPr fontId="3"/>
  </si>
  <si>
    <t>東京都世田谷区三軒茶屋1-11-*</t>
    <rPh sb="0" eb="3">
      <t>トウキョウト</t>
    </rPh>
    <rPh sb="3" eb="7">
      <t>セタガヤク</t>
    </rPh>
    <rPh sb="7" eb="9">
      <t>サンゲン</t>
    </rPh>
    <rPh sb="9" eb="11">
      <t>チャヤ</t>
    </rPh>
    <phoneticPr fontId="3"/>
  </si>
  <si>
    <t>尾野内　亮介</t>
    <rPh sb="0" eb="1">
      <t>オ</t>
    </rPh>
    <rPh sb="1" eb="2">
      <t>ノ</t>
    </rPh>
    <rPh sb="2" eb="3">
      <t>ウチ</t>
    </rPh>
    <rPh sb="4" eb="6">
      <t>リョウスケ</t>
    </rPh>
    <phoneticPr fontId="3"/>
  </si>
  <si>
    <t>東京都渋谷区本町2-7-*</t>
    <rPh sb="0" eb="3">
      <t>トウキョウト</t>
    </rPh>
    <rPh sb="3" eb="6">
      <t>シブヤク</t>
    </rPh>
    <rPh sb="6" eb="8">
      <t>ホンマチ</t>
    </rPh>
    <phoneticPr fontId="3"/>
  </si>
  <si>
    <t>四方　春子</t>
    <rPh sb="0" eb="2">
      <t>シカタ</t>
    </rPh>
    <rPh sb="3" eb="5">
      <t>ハルコ</t>
    </rPh>
    <phoneticPr fontId="3"/>
  </si>
  <si>
    <t>東京都文京区水道2-1-*</t>
    <rPh sb="0" eb="3">
      <t>トウキョウト</t>
    </rPh>
    <rPh sb="3" eb="6">
      <t>ブンキョウク</t>
    </rPh>
    <rPh sb="6" eb="8">
      <t>スイドウ</t>
    </rPh>
    <phoneticPr fontId="3"/>
  </si>
  <si>
    <t>Ｇ</t>
    <phoneticPr fontId="2"/>
  </si>
  <si>
    <t>辻川　厚樹</t>
    <rPh sb="0" eb="2">
      <t>ツジカワ</t>
    </rPh>
    <rPh sb="3" eb="5">
      <t>アツキ</t>
    </rPh>
    <phoneticPr fontId="3"/>
  </si>
  <si>
    <t>東京都台東区寿2-3-*</t>
    <rPh sb="0" eb="3">
      <t>トウキョウト</t>
    </rPh>
    <rPh sb="3" eb="6">
      <t>タイトウク</t>
    </rPh>
    <rPh sb="6" eb="7">
      <t>コトブキ</t>
    </rPh>
    <phoneticPr fontId="3"/>
  </si>
  <si>
    <t>国富士　光</t>
    <rPh sb="0" eb="1">
      <t>クニ</t>
    </rPh>
    <rPh sb="1" eb="3">
      <t>フジ</t>
    </rPh>
    <rPh sb="4" eb="5">
      <t>アキラ</t>
    </rPh>
    <phoneticPr fontId="3"/>
  </si>
  <si>
    <t>東京都品川区小山1-4-*</t>
    <rPh sb="0" eb="3">
      <t>トウキョウト</t>
    </rPh>
    <rPh sb="3" eb="6">
      <t>シナガワク</t>
    </rPh>
    <rPh sb="6" eb="8">
      <t>コヤマ</t>
    </rPh>
    <phoneticPr fontId="3"/>
  </si>
  <si>
    <t>Ｈ</t>
    <phoneticPr fontId="2"/>
  </si>
  <si>
    <t>Ｉ</t>
    <phoneticPr fontId="2"/>
  </si>
  <si>
    <t xml:space="preserve">249-0005  </t>
    <phoneticPr fontId="2"/>
  </si>
  <si>
    <t>Ｊ</t>
    <phoneticPr fontId="2"/>
  </si>
  <si>
    <t>Ｋ</t>
    <phoneticPr fontId="2"/>
  </si>
  <si>
    <t>杉原　義弘</t>
    <rPh sb="0" eb="2">
      <t>スギハラ</t>
    </rPh>
    <rPh sb="3" eb="5">
      <t>ヨシヒロ</t>
    </rPh>
    <phoneticPr fontId="3"/>
  </si>
  <si>
    <t>東京都世田谷区豪徳寺2-2-*</t>
    <rPh sb="0" eb="3">
      <t>トウキョウト</t>
    </rPh>
    <rPh sb="3" eb="7">
      <t>セタガヤク</t>
    </rPh>
    <rPh sb="7" eb="10">
      <t>ゴウトクジ</t>
    </rPh>
    <phoneticPr fontId="3"/>
  </si>
  <si>
    <t>色麻　正樹</t>
    <rPh sb="0" eb="2">
      <t>シカマ</t>
    </rPh>
    <rPh sb="3" eb="5">
      <t>マサキ</t>
    </rPh>
    <phoneticPr fontId="3"/>
  </si>
  <si>
    <t>東京都文京区白山2-1-*</t>
    <rPh sb="0" eb="3">
      <t>トウキョウト</t>
    </rPh>
    <rPh sb="3" eb="6">
      <t>ブンキョウク</t>
    </rPh>
    <rPh sb="6" eb="8">
      <t>ハクサン</t>
    </rPh>
    <phoneticPr fontId="3"/>
  </si>
  <si>
    <t>Ｌ</t>
    <phoneticPr fontId="2"/>
  </si>
  <si>
    <t>志木　博隆</t>
    <rPh sb="0" eb="2">
      <t>シキ</t>
    </rPh>
    <rPh sb="3" eb="5">
      <t>ヒロタカ</t>
    </rPh>
    <phoneticPr fontId="3"/>
  </si>
  <si>
    <t>東京都渋谷区恵比寿西2-2-*</t>
    <rPh sb="0" eb="3">
      <t>トウキョウト</t>
    </rPh>
    <rPh sb="3" eb="6">
      <t>シブヤク</t>
    </rPh>
    <rPh sb="6" eb="10">
      <t>エビスニシ</t>
    </rPh>
    <phoneticPr fontId="3"/>
  </si>
  <si>
    <t>長光　敦</t>
    <rPh sb="0" eb="2">
      <t>ナガミツ</t>
    </rPh>
    <rPh sb="3" eb="4">
      <t>アツシ</t>
    </rPh>
    <phoneticPr fontId="3"/>
  </si>
  <si>
    <t>東京都江戸川区春江町4-16-*</t>
    <rPh sb="0" eb="3">
      <t>トウキョウト</t>
    </rPh>
    <rPh sb="3" eb="7">
      <t>エドガワク</t>
    </rPh>
    <rPh sb="7" eb="10">
      <t>ハルエチョウ</t>
    </rPh>
    <phoneticPr fontId="3"/>
  </si>
  <si>
    <t>藤岡　洋二</t>
    <rPh sb="0" eb="2">
      <t>フジオカ</t>
    </rPh>
    <rPh sb="3" eb="5">
      <t>ヨウジ</t>
    </rPh>
    <phoneticPr fontId="3"/>
  </si>
  <si>
    <t>東京都中央区入船1-5-*</t>
    <rPh sb="0" eb="3">
      <t>トウキョウト</t>
    </rPh>
    <rPh sb="3" eb="6">
      <t>チュウオウク</t>
    </rPh>
    <rPh sb="6" eb="8">
      <t>イリフネ</t>
    </rPh>
    <phoneticPr fontId="3"/>
  </si>
  <si>
    <t>足村　知弘</t>
    <rPh sb="0" eb="1">
      <t>アシ</t>
    </rPh>
    <rPh sb="1" eb="2">
      <t>ムラ</t>
    </rPh>
    <rPh sb="3" eb="5">
      <t>トモヒロ</t>
    </rPh>
    <phoneticPr fontId="3"/>
  </si>
  <si>
    <t>東京都世田谷区野毛1-9-*</t>
    <rPh sb="0" eb="3">
      <t>トウキョウト</t>
    </rPh>
    <rPh sb="3" eb="7">
      <t>セタガヤク</t>
    </rPh>
    <rPh sb="7" eb="9">
      <t>ノゲ</t>
    </rPh>
    <phoneticPr fontId="3"/>
  </si>
  <si>
    <t>Ｍ</t>
    <phoneticPr fontId="2"/>
  </si>
  <si>
    <t>椎原　菜々</t>
    <rPh sb="0" eb="2">
      <t>シイハラ</t>
    </rPh>
    <rPh sb="3" eb="5">
      <t>ナナ</t>
    </rPh>
    <phoneticPr fontId="3"/>
  </si>
  <si>
    <t>東京都渋谷区神宮前3-6-*</t>
    <rPh sb="0" eb="3">
      <t>トウキョウト</t>
    </rPh>
    <rPh sb="3" eb="6">
      <t>シブヤク</t>
    </rPh>
    <rPh sb="6" eb="9">
      <t>ジングウマエ</t>
    </rPh>
    <phoneticPr fontId="3"/>
  </si>
  <si>
    <t>坂部　隆美</t>
    <rPh sb="0" eb="2">
      <t>サカベ</t>
    </rPh>
    <rPh sb="3" eb="5">
      <t>タカミ</t>
    </rPh>
    <phoneticPr fontId="3"/>
  </si>
  <si>
    <t>東京都台東区竜泉2-11-*</t>
    <rPh sb="0" eb="3">
      <t>トウキョウト</t>
    </rPh>
    <rPh sb="3" eb="6">
      <t>タイトウク</t>
    </rPh>
    <rPh sb="6" eb="8">
      <t>リュウセン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</si>
</sst>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HGPｺﾞｼｯｸM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0" fontId="0" fillId="3" borderId="1" xfId="0" applyNumberForma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aoru\Desktop\Word&#12486;&#12461;&#12473;&#12488;\&#32244;&#32722;&#21839;&#38988;\&#32244;&#32722;10-2_&#21517;&#31807;.xlsx" TargetMode="External"/><Relationship Id="rId1" Type="http://schemas.openxmlformats.org/officeDocument/2006/relationships/externalLinkPath" Target="/Users/kaoru/Desktop/Word&#12486;&#12461;&#12473;&#12488;/&#32244;&#32722;&#21839;&#38988;/&#32244;&#32722;10-2_&#21517;&#318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参加者"/>
      <sheetName val="時間"/>
    </sheetNames>
    <sheetDataSet>
      <sheetData sheetId="0" refreshError="1"/>
      <sheetData sheetId="1">
        <row r="2">
          <cell r="A2" t="str">
            <v>Ａ</v>
          </cell>
          <cell r="B2">
            <v>0.33333333333333331</v>
          </cell>
        </row>
        <row r="3">
          <cell r="A3" t="str">
            <v>Ｂ</v>
          </cell>
          <cell r="B3">
            <v>0.34027777777777773</v>
          </cell>
        </row>
        <row r="4">
          <cell r="A4" t="str">
            <v>Ｃ</v>
          </cell>
          <cell r="B4">
            <v>0.34722222222222199</v>
          </cell>
        </row>
        <row r="5">
          <cell r="A5" t="str">
            <v>Ｄ</v>
          </cell>
          <cell r="B5">
            <v>0.35416666666666702</v>
          </cell>
        </row>
        <row r="6">
          <cell r="A6" t="str">
            <v>Ｅ</v>
          </cell>
          <cell r="B6">
            <v>0.36111111111111099</v>
          </cell>
        </row>
        <row r="7">
          <cell r="A7" t="str">
            <v>Ｆ</v>
          </cell>
          <cell r="B7">
            <v>0.36805555555555503</v>
          </cell>
        </row>
        <row r="8">
          <cell r="A8" t="str">
            <v>Ｇ</v>
          </cell>
          <cell r="B8">
            <v>0.375</v>
          </cell>
        </row>
        <row r="9">
          <cell r="A9" t="str">
            <v>Ｈ</v>
          </cell>
          <cell r="B9">
            <v>0.38194444444444398</v>
          </cell>
        </row>
        <row r="10">
          <cell r="A10" t="str">
            <v>Ｉ</v>
          </cell>
          <cell r="B10">
            <v>0.38888888888888901</v>
          </cell>
        </row>
        <row r="11">
          <cell r="A11" t="str">
            <v>Ｊ</v>
          </cell>
          <cell r="B11">
            <v>0.39583333333333298</v>
          </cell>
        </row>
        <row r="12">
          <cell r="A12" t="str">
            <v>Ｋ</v>
          </cell>
          <cell r="B12">
            <v>0.40277777777777801</v>
          </cell>
        </row>
        <row r="13">
          <cell r="A13" t="str">
            <v>Ｌ</v>
          </cell>
          <cell r="B13">
            <v>0.40972222222222199</v>
          </cell>
        </row>
        <row r="14">
          <cell r="A14" t="str">
            <v>Ｍ</v>
          </cell>
          <cell r="B14">
            <v>0.41666666666666602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76DB7-9EC0-453C-A7B9-8400109DDF09}">
  <dimension ref="A1:I52"/>
  <sheetViews>
    <sheetView tabSelected="1" workbookViewId="0"/>
  </sheetViews>
  <sheetFormatPr defaultRowHeight="18.75" x14ac:dyDescent="0.4"/>
  <cols>
    <col min="1" max="1" width="10.375" customWidth="1"/>
    <col min="2" max="2" width="15.25" customWidth="1"/>
    <col min="3" max="3" width="9.25" customWidth="1"/>
    <col min="4" max="4" width="13.125" customWidth="1"/>
    <col min="5" max="5" width="36.875" bestFit="1" customWidth="1"/>
    <col min="7" max="7" width="12.25" customWidth="1"/>
    <col min="8" max="8" width="11.875" customWidth="1"/>
    <col min="9" max="9" width="13.625" customWidth="1"/>
  </cols>
  <sheetData>
    <row r="1" spans="1:9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110</v>
      </c>
      <c r="I1" s="3" t="s">
        <v>7</v>
      </c>
    </row>
    <row r="2" spans="1:9" x14ac:dyDescent="0.4">
      <c r="A2" s="1">
        <v>201501</v>
      </c>
      <c r="B2" s="1" t="s">
        <v>111</v>
      </c>
      <c r="C2" s="2" t="s">
        <v>112</v>
      </c>
      <c r="D2" s="2" t="s">
        <v>8</v>
      </c>
      <c r="E2" s="1" t="s">
        <v>113</v>
      </c>
      <c r="F2" s="2" t="s">
        <v>9</v>
      </c>
      <c r="G2" s="2" t="s">
        <v>10</v>
      </c>
      <c r="H2" s="4" t="s">
        <v>114</v>
      </c>
      <c r="I2" s="5">
        <f>VLOOKUP(H2,[1]時間!$A$2:$B$14,2,0)</f>
        <v>0.33333333333333331</v>
      </c>
    </row>
    <row r="3" spans="1:9" x14ac:dyDescent="0.4">
      <c r="A3" s="1">
        <v>201502</v>
      </c>
      <c r="B3" s="1" t="s">
        <v>115</v>
      </c>
      <c r="C3" s="2" t="s">
        <v>112</v>
      </c>
      <c r="D3" s="2" t="s">
        <v>11</v>
      </c>
      <c r="E3" s="1" t="s">
        <v>116</v>
      </c>
      <c r="F3" s="2" t="s">
        <v>12</v>
      </c>
      <c r="G3" s="2" t="s">
        <v>10</v>
      </c>
      <c r="H3" s="4" t="s">
        <v>114</v>
      </c>
      <c r="I3" s="5">
        <f>VLOOKUP(H3,[1]時間!$A$2:$B$14,2,0)</f>
        <v>0.33333333333333331</v>
      </c>
    </row>
    <row r="4" spans="1:9" x14ac:dyDescent="0.4">
      <c r="A4" s="1">
        <v>201503</v>
      </c>
      <c r="B4" s="1" t="s">
        <v>117</v>
      </c>
      <c r="C4" s="2" t="s">
        <v>112</v>
      </c>
      <c r="D4" s="2" t="s">
        <v>13</v>
      </c>
      <c r="E4" s="1" t="s">
        <v>118</v>
      </c>
      <c r="F4" s="2" t="s">
        <v>14</v>
      </c>
      <c r="G4" s="2" t="s">
        <v>10</v>
      </c>
      <c r="H4" s="4" t="s">
        <v>114</v>
      </c>
      <c r="I4" s="5">
        <f>VLOOKUP(H4,[1]時間!$A$2:$B$14,2,0)</f>
        <v>0.33333333333333331</v>
      </c>
    </row>
    <row r="5" spans="1:9" x14ac:dyDescent="0.4">
      <c r="A5" s="1">
        <v>201504</v>
      </c>
      <c r="B5" s="1" t="s">
        <v>119</v>
      </c>
      <c r="C5" s="2" t="s">
        <v>112</v>
      </c>
      <c r="D5" s="2" t="s">
        <v>15</v>
      </c>
      <c r="E5" s="1" t="s">
        <v>120</v>
      </c>
      <c r="F5" s="2" t="s">
        <v>16</v>
      </c>
      <c r="G5" s="2" t="s">
        <v>10</v>
      </c>
      <c r="H5" s="4" t="s">
        <v>114</v>
      </c>
      <c r="I5" s="5">
        <f>VLOOKUP(H5,[1]時間!$A$2:$B$14,2,0)</f>
        <v>0.33333333333333331</v>
      </c>
    </row>
    <row r="6" spans="1:9" x14ac:dyDescent="0.4">
      <c r="A6" s="1">
        <v>201505</v>
      </c>
      <c r="B6" s="1" t="s">
        <v>121</v>
      </c>
      <c r="C6" s="2" t="s">
        <v>112</v>
      </c>
      <c r="D6" s="2" t="s">
        <v>17</v>
      </c>
      <c r="E6" s="1" t="s">
        <v>122</v>
      </c>
      <c r="F6" s="2" t="s">
        <v>9</v>
      </c>
      <c r="G6" s="2" t="s">
        <v>18</v>
      </c>
      <c r="H6" s="4" t="s">
        <v>123</v>
      </c>
      <c r="I6" s="5">
        <f>VLOOKUP(H6,[1]時間!$A$2:$B$14,2,0)</f>
        <v>0.34027777777777773</v>
      </c>
    </row>
    <row r="7" spans="1:9" x14ac:dyDescent="0.4">
      <c r="A7" s="1">
        <v>201506</v>
      </c>
      <c r="B7" s="1" t="s">
        <v>124</v>
      </c>
      <c r="C7" s="2" t="s">
        <v>112</v>
      </c>
      <c r="D7" s="2" t="s">
        <v>19</v>
      </c>
      <c r="E7" s="1" t="s">
        <v>125</v>
      </c>
      <c r="F7" s="2" t="s">
        <v>20</v>
      </c>
      <c r="G7" s="2" t="s">
        <v>10</v>
      </c>
      <c r="H7" s="4" t="s">
        <v>123</v>
      </c>
      <c r="I7" s="5">
        <f>VLOOKUP(H7,[1]時間!$A$2:$B$14,2,0)</f>
        <v>0.34027777777777773</v>
      </c>
    </row>
    <row r="8" spans="1:9" x14ac:dyDescent="0.4">
      <c r="A8" s="1">
        <v>201507</v>
      </c>
      <c r="B8" s="1" t="s">
        <v>126</v>
      </c>
      <c r="C8" s="2" t="s">
        <v>21</v>
      </c>
      <c r="D8" s="2" t="s">
        <v>22</v>
      </c>
      <c r="E8" s="1" t="s">
        <v>127</v>
      </c>
      <c r="F8" s="2" t="s">
        <v>23</v>
      </c>
      <c r="G8" s="2" t="s">
        <v>24</v>
      </c>
      <c r="H8" s="4" t="s">
        <v>123</v>
      </c>
      <c r="I8" s="5">
        <f>VLOOKUP(H8,[1]時間!$A$2:$B$14,2,0)</f>
        <v>0.34027777777777773</v>
      </c>
    </row>
    <row r="9" spans="1:9" x14ac:dyDescent="0.4">
      <c r="A9" s="1">
        <v>201508</v>
      </c>
      <c r="B9" s="1" t="s">
        <v>128</v>
      </c>
      <c r="C9" s="2" t="s">
        <v>112</v>
      </c>
      <c r="D9" s="2" t="s">
        <v>25</v>
      </c>
      <c r="E9" s="1" t="s">
        <v>129</v>
      </c>
      <c r="F9" s="2" t="s">
        <v>26</v>
      </c>
      <c r="G9" s="2" t="s">
        <v>10</v>
      </c>
      <c r="H9" s="4" t="s">
        <v>123</v>
      </c>
      <c r="I9" s="5">
        <f>VLOOKUP(H9,[1]時間!$A$2:$B$14,2,0)</f>
        <v>0.34027777777777773</v>
      </c>
    </row>
    <row r="10" spans="1:9" x14ac:dyDescent="0.4">
      <c r="A10" s="1">
        <v>201509</v>
      </c>
      <c r="B10" s="1" t="s">
        <v>130</v>
      </c>
      <c r="C10" s="2" t="s">
        <v>112</v>
      </c>
      <c r="D10" s="2" t="s">
        <v>27</v>
      </c>
      <c r="E10" s="1" t="s">
        <v>131</v>
      </c>
      <c r="F10" s="2" t="s">
        <v>26</v>
      </c>
      <c r="G10" s="2" t="s">
        <v>24</v>
      </c>
      <c r="H10" s="4" t="s">
        <v>132</v>
      </c>
      <c r="I10" s="5">
        <f>VLOOKUP(H10,[1]時間!$A$2:$B$14,2,0)</f>
        <v>0.34722222222222199</v>
      </c>
    </row>
    <row r="11" spans="1:9" x14ac:dyDescent="0.4">
      <c r="A11" s="1">
        <v>201510</v>
      </c>
      <c r="B11" s="1" t="s">
        <v>133</v>
      </c>
      <c r="C11" s="2" t="s">
        <v>112</v>
      </c>
      <c r="D11" s="2" t="s">
        <v>28</v>
      </c>
      <c r="E11" s="1" t="s">
        <v>134</v>
      </c>
      <c r="F11" s="2" t="s">
        <v>29</v>
      </c>
      <c r="G11" s="2" t="s">
        <v>18</v>
      </c>
      <c r="H11" s="4" t="s">
        <v>132</v>
      </c>
      <c r="I11" s="5">
        <f>VLOOKUP(H11,[1]時間!$A$2:$B$14,2,0)</f>
        <v>0.34722222222222199</v>
      </c>
    </row>
    <row r="12" spans="1:9" x14ac:dyDescent="0.4">
      <c r="A12" s="1">
        <v>201511</v>
      </c>
      <c r="B12" s="1" t="s">
        <v>135</v>
      </c>
      <c r="C12" s="2" t="s">
        <v>21</v>
      </c>
      <c r="D12" s="2" t="s">
        <v>30</v>
      </c>
      <c r="E12" s="1" t="s">
        <v>136</v>
      </c>
      <c r="F12" s="2" t="s">
        <v>9</v>
      </c>
      <c r="G12" s="2" t="s">
        <v>10</v>
      </c>
      <c r="H12" s="4" t="s">
        <v>132</v>
      </c>
      <c r="I12" s="5">
        <f>VLOOKUP(H12,[1]時間!$A$2:$B$14,2,0)</f>
        <v>0.34722222222222199</v>
      </c>
    </row>
    <row r="13" spans="1:9" x14ac:dyDescent="0.4">
      <c r="A13" s="1">
        <v>201512</v>
      </c>
      <c r="B13" s="1" t="s">
        <v>137</v>
      </c>
      <c r="C13" s="2" t="s">
        <v>21</v>
      </c>
      <c r="D13" s="2" t="s">
        <v>31</v>
      </c>
      <c r="E13" s="1" t="s">
        <v>138</v>
      </c>
      <c r="F13" s="2" t="s">
        <v>12</v>
      </c>
      <c r="G13" s="2" t="s">
        <v>10</v>
      </c>
      <c r="H13" s="4" t="s">
        <v>132</v>
      </c>
      <c r="I13" s="5">
        <f>VLOOKUP(H13,[1]時間!$A$2:$B$14,2,0)</f>
        <v>0.34722222222222199</v>
      </c>
    </row>
    <row r="14" spans="1:9" x14ac:dyDescent="0.4">
      <c r="A14" s="1">
        <v>201601</v>
      </c>
      <c r="B14" s="1" t="s">
        <v>139</v>
      </c>
      <c r="C14" s="2" t="s">
        <v>112</v>
      </c>
      <c r="D14" s="2" t="s">
        <v>32</v>
      </c>
      <c r="E14" s="1" t="s">
        <v>140</v>
      </c>
      <c r="F14" s="2" t="s">
        <v>33</v>
      </c>
      <c r="G14" s="2" t="s">
        <v>18</v>
      </c>
      <c r="H14" s="4" t="s">
        <v>141</v>
      </c>
      <c r="I14" s="5">
        <f>VLOOKUP(H14,[1]時間!$A$2:$B$14,2,0)</f>
        <v>0.35416666666666702</v>
      </c>
    </row>
    <row r="15" spans="1:9" x14ac:dyDescent="0.4">
      <c r="A15" s="1">
        <v>201602</v>
      </c>
      <c r="B15" s="1" t="s">
        <v>142</v>
      </c>
      <c r="C15" s="2" t="s">
        <v>112</v>
      </c>
      <c r="D15" s="2" t="s">
        <v>34</v>
      </c>
      <c r="E15" s="1" t="s">
        <v>143</v>
      </c>
      <c r="F15" s="2" t="s">
        <v>33</v>
      </c>
      <c r="G15" s="2" t="s">
        <v>10</v>
      </c>
      <c r="H15" s="4" t="s">
        <v>141</v>
      </c>
      <c r="I15" s="5">
        <f>VLOOKUP(H15,[1]時間!$A$2:$B$14,2,0)</f>
        <v>0.35416666666666702</v>
      </c>
    </row>
    <row r="16" spans="1:9" x14ac:dyDescent="0.4">
      <c r="A16" s="1">
        <v>201603</v>
      </c>
      <c r="B16" s="1" t="s">
        <v>144</v>
      </c>
      <c r="C16" s="2" t="s">
        <v>21</v>
      </c>
      <c r="D16" s="2" t="s">
        <v>35</v>
      </c>
      <c r="E16" s="1" t="s">
        <v>145</v>
      </c>
      <c r="F16" s="2" t="s">
        <v>14</v>
      </c>
      <c r="G16" s="2" t="s">
        <v>10</v>
      </c>
      <c r="H16" s="4" t="s">
        <v>141</v>
      </c>
      <c r="I16" s="5">
        <f>VLOOKUP(H16,[1]時間!$A$2:$B$14,2,0)</f>
        <v>0.35416666666666702</v>
      </c>
    </row>
    <row r="17" spans="1:9" x14ac:dyDescent="0.4">
      <c r="A17" s="1">
        <v>201604</v>
      </c>
      <c r="B17" s="1" t="s">
        <v>146</v>
      </c>
      <c r="C17" s="2" t="s">
        <v>21</v>
      </c>
      <c r="D17" s="2" t="s">
        <v>36</v>
      </c>
      <c r="E17" s="1" t="s">
        <v>147</v>
      </c>
      <c r="F17" s="2" t="s">
        <v>16</v>
      </c>
      <c r="G17" s="2" t="s">
        <v>10</v>
      </c>
      <c r="H17" s="4" t="s">
        <v>141</v>
      </c>
      <c r="I17" s="5">
        <f>VLOOKUP(H17,[1]時間!$A$2:$B$14,2,0)</f>
        <v>0.35416666666666702</v>
      </c>
    </row>
    <row r="18" spans="1:9" x14ac:dyDescent="0.4">
      <c r="A18" s="1">
        <v>201605</v>
      </c>
      <c r="B18" s="1" t="s">
        <v>148</v>
      </c>
      <c r="C18" s="2" t="s">
        <v>112</v>
      </c>
      <c r="D18" s="2" t="s">
        <v>37</v>
      </c>
      <c r="E18" s="1" t="s">
        <v>149</v>
      </c>
      <c r="F18" s="2" t="s">
        <v>9</v>
      </c>
      <c r="G18" s="2" t="s">
        <v>10</v>
      </c>
      <c r="H18" s="4" t="s">
        <v>150</v>
      </c>
      <c r="I18" s="5">
        <f>VLOOKUP(H18,[1]時間!$A$2:$B$14,2,0)</f>
        <v>0.36111111111111099</v>
      </c>
    </row>
    <row r="19" spans="1:9" x14ac:dyDescent="0.4">
      <c r="A19" s="1">
        <v>201606</v>
      </c>
      <c r="B19" s="1" t="s">
        <v>151</v>
      </c>
      <c r="C19" s="2" t="s">
        <v>112</v>
      </c>
      <c r="D19" s="2" t="s">
        <v>38</v>
      </c>
      <c r="E19" s="1" t="s">
        <v>152</v>
      </c>
      <c r="F19" s="2" t="s">
        <v>20</v>
      </c>
      <c r="G19" s="2" t="s">
        <v>10</v>
      </c>
      <c r="H19" s="4" t="s">
        <v>150</v>
      </c>
      <c r="I19" s="5">
        <f>VLOOKUP(H19,[1]時間!$A$2:$B$14,2,0)</f>
        <v>0.36111111111111099</v>
      </c>
    </row>
    <row r="20" spans="1:9" x14ac:dyDescent="0.4">
      <c r="A20" s="1">
        <v>201607</v>
      </c>
      <c r="B20" s="1" t="s">
        <v>153</v>
      </c>
      <c r="C20" s="2" t="s">
        <v>112</v>
      </c>
      <c r="D20" s="2" t="s">
        <v>39</v>
      </c>
      <c r="E20" s="1" t="s">
        <v>154</v>
      </c>
      <c r="F20" s="2" t="s">
        <v>23</v>
      </c>
      <c r="G20" s="2" t="s">
        <v>10</v>
      </c>
      <c r="H20" s="4" t="s">
        <v>150</v>
      </c>
      <c r="I20" s="5">
        <f>VLOOKUP(H20,[1]時間!$A$2:$B$14,2,0)</f>
        <v>0.36111111111111099</v>
      </c>
    </row>
    <row r="21" spans="1:9" x14ac:dyDescent="0.4">
      <c r="A21" s="1">
        <v>201608</v>
      </c>
      <c r="B21" s="1" t="s">
        <v>155</v>
      </c>
      <c r="C21" s="2" t="s">
        <v>21</v>
      </c>
      <c r="D21" s="2" t="s">
        <v>40</v>
      </c>
      <c r="E21" s="1" t="s">
        <v>156</v>
      </c>
      <c r="F21" s="2" t="s">
        <v>26</v>
      </c>
      <c r="G21" s="2" t="s">
        <v>10</v>
      </c>
      <c r="H21" s="4" t="s">
        <v>150</v>
      </c>
      <c r="I21" s="5">
        <f>VLOOKUP(H21,[1]時間!$A$2:$B$14,2,0)</f>
        <v>0.36111111111111099</v>
      </c>
    </row>
    <row r="22" spans="1:9" x14ac:dyDescent="0.4">
      <c r="A22" s="1">
        <v>201609</v>
      </c>
      <c r="B22" s="1" t="s">
        <v>157</v>
      </c>
      <c r="C22" s="2" t="s">
        <v>112</v>
      </c>
      <c r="D22" s="2" t="s">
        <v>41</v>
      </c>
      <c r="E22" s="1" t="s">
        <v>158</v>
      </c>
      <c r="F22" s="2" t="s">
        <v>26</v>
      </c>
      <c r="G22" s="2" t="s">
        <v>18</v>
      </c>
      <c r="H22" s="4" t="s">
        <v>159</v>
      </c>
      <c r="I22" s="5">
        <f>VLOOKUP(H22,[1]時間!$A$2:$B$14,2,0)</f>
        <v>0.36805555555555503</v>
      </c>
    </row>
    <row r="23" spans="1:9" x14ac:dyDescent="0.4">
      <c r="A23" s="1">
        <v>201610</v>
      </c>
      <c r="B23" s="1" t="s">
        <v>160</v>
      </c>
      <c r="C23" s="2" t="s">
        <v>112</v>
      </c>
      <c r="D23" s="2" t="s">
        <v>42</v>
      </c>
      <c r="E23" s="1" t="s">
        <v>161</v>
      </c>
      <c r="F23" s="2" t="s">
        <v>29</v>
      </c>
      <c r="G23" s="2" t="s">
        <v>10</v>
      </c>
      <c r="H23" s="4" t="s">
        <v>159</v>
      </c>
      <c r="I23" s="5">
        <f>VLOOKUP(H23,[1]時間!$A$2:$B$14,2,0)</f>
        <v>0.36805555555555503</v>
      </c>
    </row>
    <row r="24" spans="1:9" x14ac:dyDescent="0.4">
      <c r="A24" s="1">
        <v>201611</v>
      </c>
      <c r="B24" s="1" t="s">
        <v>162</v>
      </c>
      <c r="C24" s="2" t="s">
        <v>112</v>
      </c>
      <c r="D24" s="2" t="s">
        <v>43</v>
      </c>
      <c r="E24" s="1" t="s">
        <v>163</v>
      </c>
      <c r="F24" s="2" t="s">
        <v>9</v>
      </c>
      <c r="G24" s="2" t="s">
        <v>24</v>
      </c>
      <c r="H24" s="4" t="s">
        <v>159</v>
      </c>
      <c r="I24" s="5">
        <f>VLOOKUP(H24,[1]時間!$A$2:$B$14,2,0)</f>
        <v>0.36805555555555503</v>
      </c>
    </row>
    <row r="25" spans="1:9" x14ac:dyDescent="0.4">
      <c r="A25" s="1">
        <v>201612</v>
      </c>
      <c r="B25" s="1" t="s">
        <v>164</v>
      </c>
      <c r="C25" s="2" t="s">
        <v>21</v>
      </c>
      <c r="D25" s="2" t="s">
        <v>44</v>
      </c>
      <c r="E25" s="1" t="s">
        <v>165</v>
      </c>
      <c r="F25" s="2" t="s">
        <v>12</v>
      </c>
      <c r="G25" s="2" t="s">
        <v>10</v>
      </c>
      <c r="H25" s="4" t="s">
        <v>159</v>
      </c>
      <c r="I25" s="5">
        <f>VLOOKUP(H25,[1]時間!$A$2:$B$14,2,0)</f>
        <v>0.36805555555555503</v>
      </c>
    </row>
    <row r="26" spans="1:9" x14ac:dyDescent="0.4">
      <c r="A26" s="1">
        <v>201613</v>
      </c>
      <c r="B26" s="1" t="s">
        <v>166</v>
      </c>
      <c r="C26" s="2" t="s">
        <v>112</v>
      </c>
      <c r="D26" s="2" t="s">
        <v>45</v>
      </c>
      <c r="E26" s="1" t="s">
        <v>167</v>
      </c>
      <c r="F26" s="2" t="s">
        <v>46</v>
      </c>
      <c r="G26" s="2" t="s">
        <v>24</v>
      </c>
      <c r="H26" s="4" t="s">
        <v>168</v>
      </c>
      <c r="I26" s="5">
        <f>VLOOKUP(H26,[1]時間!$A$2:$B$14,2,0)</f>
        <v>0.375</v>
      </c>
    </row>
    <row r="27" spans="1:9" x14ac:dyDescent="0.4">
      <c r="A27" s="1">
        <v>201614</v>
      </c>
      <c r="B27" s="1" t="s">
        <v>169</v>
      </c>
      <c r="C27" s="2" t="s">
        <v>21</v>
      </c>
      <c r="D27" s="2" t="s">
        <v>47</v>
      </c>
      <c r="E27" s="1" t="s">
        <v>170</v>
      </c>
      <c r="F27" s="2" t="s">
        <v>48</v>
      </c>
      <c r="G27" s="2" t="s">
        <v>18</v>
      </c>
      <c r="H27" s="4" t="s">
        <v>168</v>
      </c>
      <c r="I27" s="5">
        <f>VLOOKUP(H27,[1]時間!$A$2:$B$14,2,0)</f>
        <v>0.375</v>
      </c>
    </row>
    <row r="28" spans="1:9" x14ac:dyDescent="0.4">
      <c r="A28" s="1">
        <v>201615</v>
      </c>
      <c r="B28" s="1" t="s">
        <v>171</v>
      </c>
      <c r="C28" s="2" t="s">
        <v>21</v>
      </c>
      <c r="D28" s="2" t="s">
        <v>49</v>
      </c>
      <c r="E28" s="1" t="s">
        <v>172</v>
      </c>
      <c r="F28" s="2" t="s">
        <v>50</v>
      </c>
      <c r="G28" s="2" t="s">
        <v>10</v>
      </c>
      <c r="H28" s="4" t="s">
        <v>168</v>
      </c>
      <c r="I28" s="5">
        <f>VLOOKUP(H28,[1]時間!$A$2:$B$14,2,0)</f>
        <v>0.375</v>
      </c>
    </row>
    <row r="29" spans="1:9" x14ac:dyDescent="0.4">
      <c r="A29" s="1">
        <v>202001</v>
      </c>
      <c r="B29" s="1" t="s">
        <v>51</v>
      </c>
      <c r="C29" s="2" t="s">
        <v>52</v>
      </c>
      <c r="D29" s="2" t="s">
        <v>53</v>
      </c>
      <c r="E29" s="1" t="s">
        <v>54</v>
      </c>
      <c r="F29" s="2" t="s">
        <v>55</v>
      </c>
      <c r="G29" s="2" t="s">
        <v>10</v>
      </c>
      <c r="H29" s="4" t="s">
        <v>168</v>
      </c>
      <c r="I29" s="5">
        <f>VLOOKUP(H29,[1]時間!$A$2:$B$14,2,0)</f>
        <v>0.375</v>
      </c>
    </row>
    <row r="30" spans="1:9" x14ac:dyDescent="0.4">
      <c r="A30" s="1">
        <v>202002</v>
      </c>
      <c r="B30" s="1" t="s">
        <v>56</v>
      </c>
      <c r="C30" s="2" t="s">
        <v>52</v>
      </c>
      <c r="D30" s="2" t="s">
        <v>57</v>
      </c>
      <c r="E30" s="1" t="s">
        <v>58</v>
      </c>
      <c r="F30" s="2" t="s">
        <v>59</v>
      </c>
      <c r="G30" s="2" t="s">
        <v>10</v>
      </c>
      <c r="H30" s="4" t="s">
        <v>173</v>
      </c>
      <c r="I30" s="5">
        <f>VLOOKUP(H30,[1]時間!$A$2:$B$14,2,0)</f>
        <v>0.38194444444444398</v>
      </c>
    </row>
    <row r="31" spans="1:9" x14ac:dyDescent="0.4">
      <c r="A31" s="1">
        <v>202003</v>
      </c>
      <c r="B31" s="1" t="s">
        <v>60</v>
      </c>
      <c r="C31" s="2" t="s">
        <v>52</v>
      </c>
      <c r="D31" s="2" t="s">
        <v>61</v>
      </c>
      <c r="E31" s="1" t="s">
        <v>62</v>
      </c>
      <c r="F31" s="2" t="s">
        <v>12</v>
      </c>
      <c r="G31" s="2" t="s">
        <v>10</v>
      </c>
      <c r="H31" s="4" t="s">
        <v>173</v>
      </c>
      <c r="I31" s="5">
        <f>VLOOKUP(H31,[1]時間!$A$2:$B$14,2,0)</f>
        <v>0.38194444444444398</v>
      </c>
    </row>
    <row r="32" spans="1:9" x14ac:dyDescent="0.4">
      <c r="A32" s="1">
        <v>202004</v>
      </c>
      <c r="B32" s="1" t="s">
        <v>63</v>
      </c>
      <c r="C32" s="2" t="s">
        <v>52</v>
      </c>
      <c r="D32" s="2" t="s">
        <v>64</v>
      </c>
      <c r="E32" s="1" t="s">
        <v>65</v>
      </c>
      <c r="F32" s="2" t="s">
        <v>20</v>
      </c>
      <c r="G32" s="2" t="s">
        <v>10</v>
      </c>
      <c r="H32" s="4" t="s">
        <v>173</v>
      </c>
      <c r="I32" s="5">
        <f>VLOOKUP(H32,[1]時間!$A$2:$B$14,2,0)</f>
        <v>0.38194444444444398</v>
      </c>
    </row>
    <row r="33" spans="1:9" x14ac:dyDescent="0.4">
      <c r="A33" s="1">
        <v>202005</v>
      </c>
      <c r="B33" s="1" t="s">
        <v>66</v>
      </c>
      <c r="C33" s="2" t="s">
        <v>52</v>
      </c>
      <c r="D33" s="2" t="s">
        <v>67</v>
      </c>
      <c r="E33" s="1" t="s">
        <v>68</v>
      </c>
      <c r="F33" s="2" t="s">
        <v>69</v>
      </c>
      <c r="G33" s="2" t="s">
        <v>10</v>
      </c>
      <c r="H33" s="4" t="s">
        <v>173</v>
      </c>
      <c r="I33" s="5">
        <f>VLOOKUP(H33,[1]時間!$A$2:$B$14,2,0)</f>
        <v>0.38194444444444398</v>
      </c>
    </row>
    <row r="34" spans="1:9" x14ac:dyDescent="0.4">
      <c r="A34" s="1">
        <v>202006</v>
      </c>
      <c r="B34" s="1" t="s">
        <v>70</v>
      </c>
      <c r="C34" s="2" t="s">
        <v>52</v>
      </c>
      <c r="D34" s="2" t="s">
        <v>71</v>
      </c>
      <c r="E34" s="1" t="s">
        <v>72</v>
      </c>
      <c r="F34" s="2" t="s">
        <v>14</v>
      </c>
      <c r="G34" s="2" t="s">
        <v>10</v>
      </c>
      <c r="H34" s="4" t="s">
        <v>174</v>
      </c>
      <c r="I34" s="5">
        <f>VLOOKUP(H34,[1]時間!$A$2:$B$14,2,0)</f>
        <v>0.38888888888888901</v>
      </c>
    </row>
    <row r="35" spans="1:9" x14ac:dyDescent="0.4">
      <c r="A35" s="1">
        <v>202007</v>
      </c>
      <c r="B35" s="1" t="s">
        <v>73</v>
      </c>
      <c r="C35" s="2" t="s">
        <v>52</v>
      </c>
      <c r="D35" s="2" t="s">
        <v>175</v>
      </c>
      <c r="E35" s="1" t="s">
        <v>74</v>
      </c>
      <c r="F35" s="2" t="s">
        <v>16</v>
      </c>
      <c r="G35" s="2" t="s">
        <v>18</v>
      </c>
      <c r="H35" s="4" t="s">
        <v>174</v>
      </c>
      <c r="I35" s="5">
        <f>VLOOKUP(H35,[1]時間!$A$2:$B$14,2,0)</f>
        <v>0.38888888888888901</v>
      </c>
    </row>
    <row r="36" spans="1:9" x14ac:dyDescent="0.4">
      <c r="A36" s="1">
        <v>202008</v>
      </c>
      <c r="B36" s="1" t="s">
        <v>75</v>
      </c>
      <c r="C36" s="2" t="s">
        <v>52</v>
      </c>
      <c r="D36" s="2" t="s">
        <v>76</v>
      </c>
      <c r="E36" s="1" t="s">
        <v>77</v>
      </c>
      <c r="F36" s="2" t="s">
        <v>9</v>
      </c>
      <c r="G36" s="2" t="s">
        <v>10</v>
      </c>
      <c r="H36" s="4" t="s">
        <v>174</v>
      </c>
      <c r="I36" s="5">
        <f>VLOOKUP(H36,[1]時間!$A$2:$B$14,2,0)</f>
        <v>0.38888888888888901</v>
      </c>
    </row>
    <row r="37" spans="1:9" x14ac:dyDescent="0.4">
      <c r="A37" s="1">
        <v>202009</v>
      </c>
      <c r="B37" s="1" t="s">
        <v>78</v>
      </c>
      <c r="C37" s="2" t="s">
        <v>52</v>
      </c>
      <c r="D37" s="2" t="s">
        <v>79</v>
      </c>
      <c r="E37" s="1" t="s">
        <v>80</v>
      </c>
      <c r="F37" s="2" t="s">
        <v>20</v>
      </c>
      <c r="G37" s="2" t="s">
        <v>24</v>
      </c>
      <c r="H37" s="4" t="s">
        <v>174</v>
      </c>
      <c r="I37" s="5">
        <f>VLOOKUP(H37,[1]時間!$A$2:$B$14,2,0)</f>
        <v>0.38888888888888901</v>
      </c>
    </row>
    <row r="38" spans="1:9" x14ac:dyDescent="0.4">
      <c r="A38" s="1">
        <v>202010</v>
      </c>
      <c r="B38" s="1" t="s">
        <v>81</v>
      </c>
      <c r="C38" s="2" t="s">
        <v>52</v>
      </c>
      <c r="D38" s="2" t="s">
        <v>82</v>
      </c>
      <c r="E38" s="1" t="s">
        <v>83</v>
      </c>
      <c r="F38" s="2" t="s">
        <v>23</v>
      </c>
      <c r="G38" s="2" t="s">
        <v>10</v>
      </c>
      <c r="H38" s="4" t="s">
        <v>176</v>
      </c>
      <c r="I38" s="5">
        <f>VLOOKUP(H38,[1]時間!$A$2:$B$14,2,0)</f>
        <v>0.39583333333333298</v>
      </c>
    </row>
    <row r="39" spans="1:9" x14ac:dyDescent="0.4">
      <c r="A39" s="1">
        <v>202011</v>
      </c>
      <c r="B39" s="1" t="s">
        <v>84</v>
      </c>
      <c r="C39" s="2" t="s">
        <v>52</v>
      </c>
      <c r="D39" s="2" t="s">
        <v>85</v>
      </c>
      <c r="E39" s="1" t="s">
        <v>86</v>
      </c>
      <c r="F39" s="2" t="s">
        <v>26</v>
      </c>
      <c r="G39" s="2" t="s">
        <v>24</v>
      </c>
      <c r="H39" s="4" t="s">
        <v>176</v>
      </c>
      <c r="I39" s="5">
        <f>VLOOKUP(H39,[1]時間!$A$2:$B$14,2,0)</f>
        <v>0.39583333333333298</v>
      </c>
    </row>
    <row r="40" spans="1:9" x14ac:dyDescent="0.4">
      <c r="A40" s="1">
        <v>202012</v>
      </c>
      <c r="B40" s="1" t="s">
        <v>87</v>
      </c>
      <c r="C40" s="2" t="s">
        <v>52</v>
      </c>
      <c r="D40" s="2" t="s">
        <v>88</v>
      </c>
      <c r="E40" s="1" t="s">
        <v>89</v>
      </c>
      <c r="F40" s="2" t="s">
        <v>26</v>
      </c>
      <c r="G40" s="2" t="s">
        <v>18</v>
      </c>
      <c r="H40" s="4" t="s">
        <v>176</v>
      </c>
      <c r="I40" s="5">
        <f>VLOOKUP(H40,[1]時間!$A$2:$B$14,2,0)</f>
        <v>0.39583333333333298</v>
      </c>
    </row>
    <row r="41" spans="1:9" x14ac:dyDescent="0.4">
      <c r="A41" s="1">
        <v>202013</v>
      </c>
      <c r="B41" s="1" t="s">
        <v>90</v>
      </c>
      <c r="C41" s="2" t="s">
        <v>52</v>
      </c>
      <c r="D41" s="2" t="s">
        <v>91</v>
      </c>
      <c r="E41" s="1" t="s">
        <v>92</v>
      </c>
      <c r="F41" s="2" t="s">
        <v>29</v>
      </c>
      <c r="G41" s="2" t="s">
        <v>10</v>
      </c>
      <c r="H41" s="4" t="s">
        <v>176</v>
      </c>
      <c r="I41" s="5">
        <f>VLOOKUP(H41,[1]時間!$A$2:$B$14,2,0)</f>
        <v>0.39583333333333298</v>
      </c>
    </row>
    <row r="42" spans="1:9" x14ac:dyDescent="0.4">
      <c r="A42" s="1">
        <v>202015</v>
      </c>
      <c r="B42" s="1" t="s">
        <v>93</v>
      </c>
      <c r="C42" s="2" t="s">
        <v>52</v>
      </c>
      <c r="D42" s="2" t="s">
        <v>94</v>
      </c>
      <c r="E42" s="1" t="s">
        <v>95</v>
      </c>
      <c r="F42" s="2" t="s">
        <v>12</v>
      </c>
      <c r="G42" s="2" t="s">
        <v>18</v>
      </c>
      <c r="H42" s="4" t="s">
        <v>177</v>
      </c>
      <c r="I42" s="5">
        <f>VLOOKUP(H42,[1]時間!$A$2:$B$14,2,0)</f>
        <v>0.40277777777777801</v>
      </c>
    </row>
    <row r="43" spans="1:9" x14ac:dyDescent="0.4">
      <c r="A43" s="1">
        <v>202016</v>
      </c>
      <c r="B43" s="1" t="s">
        <v>96</v>
      </c>
      <c r="C43" s="2" t="s">
        <v>52</v>
      </c>
      <c r="D43" s="2" t="s">
        <v>97</v>
      </c>
      <c r="E43" s="1" t="s">
        <v>98</v>
      </c>
      <c r="F43" s="2" t="s">
        <v>59</v>
      </c>
      <c r="G43" s="2" t="s">
        <v>10</v>
      </c>
      <c r="H43" s="4" t="s">
        <v>177</v>
      </c>
      <c r="I43" s="5">
        <f>VLOOKUP(H43,[1]時間!$A$2:$B$14,2,0)</f>
        <v>0.40277777777777801</v>
      </c>
    </row>
    <row r="44" spans="1:9" x14ac:dyDescent="0.4">
      <c r="A44" s="1">
        <v>202021</v>
      </c>
      <c r="B44" s="1" t="s">
        <v>99</v>
      </c>
      <c r="C44" s="2" t="s">
        <v>52</v>
      </c>
      <c r="D44" s="2" t="s">
        <v>100</v>
      </c>
      <c r="E44" s="1" t="s">
        <v>101</v>
      </c>
      <c r="F44" s="2" t="s">
        <v>9</v>
      </c>
      <c r="G44" s="2" t="s">
        <v>10</v>
      </c>
      <c r="H44" s="4" t="s">
        <v>177</v>
      </c>
      <c r="I44" s="5">
        <f>VLOOKUP(H44,[1]時間!$A$2:$B$14,2,0)</f>
        <v>0.40277777777777801</v>
      </c>
    </row>
    <row r="45" spans="1:9" x14ac:dyDescent="0.4">
      <c r="A45" s="1">
        <v>202101</v>
      </c>
      <c r="B45" s="1" t="s">
        <v>178</v>
      </c>
      <c r="C45" s="2" t="s">
        <v>52</v>
      </c>
      <c r="D45" s="2" t="s">
        <v>102</v>
      </c>
      <c r="E45" s="1" t="s">
        <v>179</v>
      </c>
      <c r="F45" s="2" t="s">
        <v>14</v>
      </c>
      <c r="G45" s="2" t="s">
        <v>10</v>
      </c>
      <c r="H45" s="4" t="s">
        <v>177</v>
      </c>
      <c r="I45" s="5">
        <f>VLOOKUP(H45,[1]時間!$A$2:$B$14,2,0)</f>
        <v>0.40277777777777801</v>
      </c>
    </row>
    <row r="46" spans="1:9" x14ac:dyDescent="0.4">
      <c r="A46" s="1">
        <v>202102</v>
      </c>
      <c r="B46" s="1" t="s">
        <v>180</v>
      </c>
      <c r="C46" s="2" t="s">
        <v>52</v>
      </c>
      <c r="D46" s="2" t="s">
        <v>103</v>
      </c>
      <c r="E46" s="1" t="s">
        <v>181</v>
      </c>
      <c r="F46" s="2" t="s">
        <v>16</v>
      </c>
      <c r="G46" s="2" t="s">
        <v>18</v>
      </c>
      <c r="H46" s="4" t="s">
        <v>182</v>
      </c>
      <c r="I46" s="5">
        <f>VLOOKUP(H46,[1]時間!$A$2:$B$14,2,0)</f>
        <v>0.40972222222222199</v>
      </c>
    </row>
    <row r="47" spans="1:9" x14ac:dyDescent="0.4">
      <c r="A47" s="1">
        <v>202103</v>
      </c>
      <c r="B47" s="1" t="s">
        <v>183</v>
      </c>
      <c r="C47" s="2" t="s">
        <v>52</v>
      </c>
      <c r="D47" s="2" t="s">
        <v>104</v>
      </c>
      <c r="E47" s="1" t="s">
        <v>184</v>
      </c>
      <c r="F47" s="2" t="s">
        <v>9</v>
      </c>
      <c r="G47" s="2" t="s">
        <v>10</v>
      </c>
      <c r="H47" s="4" t="s">
        <v>182</v>
      </c>
      <c r="I47" s="5">
        <f>VLOOKUP(H47,[1]時間!$A$2:$B$14,2,0)</f>
        <v>0.40972222222222199</v>
      </c>
    </row>
    <row r="48" spans="1:9" x14ac:dyDescent="0.4">
      <c r="A48" s="1">
        <v>202104</v>
      </c>
      <c r="B48" s="1" t="s">
        <v>185</v>
      </c>
      <c r="C48" s="2" t="s">
        <v>52</v>
      </c>
      <c r="D48" s="2" t="s">
        <v>105</v>
      </c>
      <c r="E48" s="1" t="s">
        <v>186</v>
      </c>
      <c r="F48" s="2" t="s">
        <v>20</v>
      </c>
      <c r="G48" s="2" t="s">
        <v>10</v>
      </c>
      <c r="H48" s="4" t="s">
        <v>182</v>
      </c>
      <c r="I48" s="5">
        <f>VLOOKUP(H48,[1]時間!$A$2:$B$14,2,0)</f>
        <v>0.40972222222222199</v>
      </c>
    </row>
    <row r="49" spans="1:9" x14ac:dyDescent="0.4">
      <c r="A49" s="1">
        <v>202105</v>
      </c>
      <c r="B49" s="1" t="s">
        <v>187</v>
      </c>
      <c r="C49" s="2" t="s">
        <v>52</v>
      </c>
      <c r="D49" s="2" t="s">
        <v>106</v>
      </c>
      <c r="E49" s="1" t="s">
        <v>188</v>
      </c>
      <c r="F49" s="2" t="s">
        <v>23</v>
      </c>
      <c r="G49" s="2" t="s">
        <v>10</v>
      </c>
      <c r="H49" s="4" t="s">
        <v>182</v>
      </c>
      <c r="I49" s="5">
        <f>VLOOKUP(H49,[1]時間!$A$2:$B$14,2,0)</f>
        <v>0.40972222222222199</v>
      </c>
    </row>
    <row r="50" spans="1:9" x14ac:dyDescent="0.4">
      <c r="A50" s="1">
        <v>202106</v>
      </c>
      <c r="B50" s="1" t="s">
        <v>189</v>
      </c>
      <c r="C50" s="2" t="s">
        <v>52</v>
      </c>
      <c r="D50" s="2" t="s">
        <v>107</v>
      </c>
      <c r="E50" s="1" t="s">
        <v>190</v>
      </c>
      <c r="F50" s="2" t="s">
        <v>26</v>
      </c>
      <c r="G50" s="2" t="s">
        <v>10</v>
      </c>
      <c r="H50" s="4" t="s">
        <v>191</v>
      </c>
      <c r="I50" s="5">
        <f>VLOOKUP(H50,[1]時間!$A$2:$B$14,2,0)</f>
        <v>0.41666666666666602</v>
      </c>
    </row>
    <row r="51" spans="1:9" x14ac:dyDescent="0.4">
      <c r="A51" s="1">
        <v>202107</v>
      </c>
      <c r="B51" s="1" t="s">
        <v>192</v>
      </c>
      <c r="C51" s="2" t="s">
        <v>112</v>
      </c>
      <c r="D51" s="2" t="s">
        <v>108</v>
      </c>
      <c r="E51" s="1" t="s">
        <v>193</v>
      </c>
      <c r="F51" s="2" t="s">
        <v>26</v>
      </c>
      <c r="G51" s="2" t="s">
        <v>10</v>
      </c>
      <c r="H51" s="4" t="s">
        <v>191</v>
      </c>
      <c r="I51" s="5">
        <f>VLOOKUP(H51,[1]時間!$A$2:$B$14,2,0)</f>
        <v>0.41666666666666602</v>
      </c>
    </row>
    <row r="52" spans="1:9" x14ac:dyDescent="0.4">
      <c r="A52" s="1">
        <v>202108</v>
      </c>
      <c r="B52" s="1" t="s">
        <v>194</v>
      </c>
      <c r="C52" s="2" t="s">
        <v>112</v>
      </c>
      <c r="D52" s="2" t="s">
        <v>109</v>
      </c>
      <c r="E52" s="1" t="s">
        <v>195</v>
      </c>
      <c r="F52" s="2" t="s">
        <v>29</v>
      </c>
      <c r="G52" s="2" t="s">
        <v>10</v>
      </c>
      <c r="H52" s="4" t="s">
        <v>191</v>
      </c>
      <c r="I52" s="5">
        <f>VLOOKUP(H52,[1]時間!$A$2:$B$14,2,0)</f>
        <v>0.41666666666666602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01</dc:creator>
  <cp:lastModifiedBy>User 01</cp:lastModifiedBy>
  <dcterms:created xsi:type="dcterms:W3CDTF">2025-03-25T23:02:56Z</dcterms:created>
  <dcterms:modified xsi:type="dcterms:W3CDTF">2025-03-25T23:04:26Z</dcterms:modified>
</cp:coreProperties>
</file>