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E510D96-D252-4147-BF01-D4344DAC85B3}" xr6:coauthVersionLast="47" xr6:coauthVersionMax="47" xr10:uidLastSave="{00000000-0000-0000-0000-000000000000}"/>
  <bookViews>
    <workbookView xWindow="-120" yWindow="-120" windowWidth="19440" windowHeight="11040" xr2:uid="{F1284B38-DA5B-49B7-9FE6-3C022904CD7C}"/>
  </bookViews>
  <sheets>
    <sheet name="4月30日出発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</calcChain>
</file>

<file path=xl/sharedStrings.xml><?xml version="1.0" encoding="utf-8"?>
<sst xmlns="http://schemas.openxmlformats.org/spreadsheetml/2006/main" count="12" uniqueCount="12">
  <si>
    <t>国内旅行予約状況（4月30日出発）</t>
    <rPh sb="0" eb="2">
      <t>コクナイ</t>
    </rPh>
    <rPh sb="2" eb="4">
      <t>リョコウ</t>
    </rPh>
    <rPh sb="4" eb="6">
      <t>ヨヤク</t>
    </rPh>
    <rPh sb="6" eb="8">
      <t>ジョウキョウ</t>
    </rPh>
    <rPh sb="10" eb="11">
      <t>ガツ</t>
    </rPh>
    <rPh sb="13" eb="14">
      <t>ニチ</t>
    </rPh>
    <rPh sb="14" eb="16">
      <t>シュッパツ</t>
    </rPh>
    <phoneticPr fontId="3"/>
  </si>
  <si>
    <t>コース名</t>
    <rPh sb="3" eb="4">
      <t>メイ</t>
    </rPh>
    <phoneticPr fontId="3"/>
  </si>
  <si>
    <t>最大人数</t>
    <rPh sb="0" eb="2">
      <t>サイダイ</t>
    </rPh>
    <rPh sb="2" eb="4">
      <t>ニンズウ</t>
    </rPh>
    <phoneticPr fontId="3"/>
  </si>
  <si>
    <t>旅行代金</t>
    <rPh sb="0" eb="2">
      <t>リョコウ</t>
    </rPh>
    <rPh sb="2" eb="4">
      <t>ダイキン</t>
    </rPh>
    <phoneticPr fontId="3"/>
  </si>
  <si>
    <t>申込人数</t>
    <rPh sb="0" eb="2">
      <t>モウシコミ</t>
    </rPh>
    <rPh sb="2" eb="4">
      <t>ニンズウ</t>
    </rPh>
    <phoneticPr fontId="3"/>
  </si>
  <si>
    <t>合計金額</t>
    <rPh sb="0" eb="2">
      <t>ゴウケイ</t>
    </rPh>
    <rPh sb="2" eb="4">
      <t>キンガク</t>
    </rPh>
    <phoneticPr fontId="3"/>
  </si>
  <si>
    <t>申込率</t>
    <rPh sb="0" eb="2">
      <t>モウシコミ</t>
    </rPh>
    <rPh sb="2" eb="3">
      <t>リツ</t>
    </rPh>
    <phoneticPr fontId="3"/>
  </si>
  <si>
    <t>沖縄4日間</t>
    <rPh sb="0" eb="2">
      <t>オキナワ</t>
    </rPh>
    <rPh sb="3" eb="5">
      <t>ニチカン</t>
    </rPh>
    <phoneticPr fontId="3"/>
  </si>
  <si>
    <t>宮古島3日間</t>
    <rPh sb="0" eb="3">
      <t>ミヤコジマ</t>
    </rPh>
    <rPh sb="4" eb="5">
      <t>ニチ</t>
    </rPh>
    <rPh sb="5" eb="6">
      <t>アイダ</t>
    </rPh>
    <phoneticPr fontId="3"/>
  </si>
  <si>
    <t>京都3日間</t>
    <rPh sb="0" eb="2">
      <t>キョウト</t>
    </rPh>
    <rPh sb="3" eb="5">
      <t>ニチカン</t>
    </rPh>
    <phoneticPr fontId="3"/>
  </si>
  <si>
    <t>軽井沢2日間</t>
    <rPh sb="0" eb="3">
      <t>カルイザワ</t>
    </rPh>
    <rPh sb="4" eb="6">
      <t>ニチカン</t>
    </rPh>
    <phoneticPr fontId="3"/>
  </si>
  <si>
    <t>北海道5日間</t>
    <rPh sb="0" eb="3">
      <t>ホッカイドウ</t>
    </rPh>
    <rPh sb="4" eb="6">
      <t>ニチカン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</si>
</sst>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Font="1" applyBorder="1">
      <alignment vertical="center"/>
    </xf>
    <xf numFmtId="177" fontId="0" fillId="0" borderId="1" xfId="3" applyNumberFormat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予約状況（</a:t>
            </a:r>
            <a:r>
              <a:rPr lang="en-US" altLang="ja-JP"/>
              <a:t>4</a:t>
            </a:r>
            <a:r>
              <a:rPr lang="ja-JP" altLang="en-US"/>
              <a:t>月</a:t>
            </a:r>
            <a:r>
              <a:rPr lang="en-US" altLang="ja-JP"/>
              <a:t>30</a:t>
            </a:r>
            <a:r>
              <a:rPr lang="ja-JP" altLang="en-US"/>
              <a:t>日出発）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'4月30日出発'!$E$3</c:f>
              <c:strCache>
                <c:ptCount val="1"/>
                <c:pt idx="0">
                  <c:v>合計金額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'4月30日出発'!$A$4:$A$8</c:f>
              <c:strCache>
                <c:ptCount val="5"/>
                <c:pt idx="0">
                  <c:v>沖縄4日間</c:v>
                </c:pt>
                <c:pt idx="1">
                  <c:v>宮古島3日間</c:v>
                </c:pt>
                <c:pt idx="2">
                  <c:v>京都3日間</c:v>
                </c:pt>
                <c:pt idx="3">
                  <c:v>軽井沢2日間</c:v>
                </c:pt>
                <c:pt idx="4">
                  <c:v>北海道5日間</c:v>
                </c:pt>
              </c:strCache>
            </c:strRef>
          </c:cat>
          <c:val>
            <c:numRef>
              <c:f>'4月30日出発'!$E$4:$E$8</c:f>
              <c:numCache>
                <c:formatCode>"¥"#,##0_);[Red]\("¥"#,##0\)</c:formatCode>
                <c:ptCount val="5"/>
                <c:pt idx="0">
                  <c:v>4020000</c:v>
                </c:pt>
                <c:pt idx="1">
                  <c:v>2618000</c:v>
                </c:pt>
                <c:pt idx="2">
                  <c:v>1568000</c:v>
                </c:pt>
                <c:pt idx="3">
                  <c:v>715000</c:v>
                </c:pt>
                <c:pt idx="4">
                  <c:v>3393400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F5-40CD-9484-B4C2D7C01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4019999"/>
        <c:axId val="804021919"/>
      </c:barChart>
      <c:lineChart>
        <c:grouping val="standard"/>
        <c:varyColors val="0"/>
        <c:ser>
          <c:idx val="1"/>
          <c:order val="1"/>
          <c:tx>
            <c:strRef>
              <c:f>'4月30日出発'!$F$3</c:f>
              <c:strCache>
                <c:ptCount val="1"/>
                <c:pt idx="0">
                  <c:v>申込率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'4月30日出発'!$A$4:$A$8</c:f>
              <c:strCache>
                <c:ptCount val="5"/>
                <c:pt idx="0">
                  <c:v>沖縄4日間</c:v>
                </c:pt>
                <c:pt idx="1">
                  <c:v>宮古島3日間</c:v>
                </c:pt>
                <c:pt idx="2">
                  <c:v>京都3日間</c:v>
                </c:pt>
                <c:pt idx="3">
                  <c:v>軽井沢2日間</c:v>
                </c:pt>
                <c:pt idx="4">
                  <c:v>北海道5日間</c:v>
                </c:pt>
              </c:strCache>
            </c:strRef>
          </c:cat>
          <c:val>
            <c:numRef>
              <c:f>'4月30日出発'!$F$4:$F$8</c:f>
              <c:numCache>
                <c:formatCode>0.0%</c:formatCode>
                <c:ptCount val="5"/>
                <c:pt idx="0">
                  <c:v>1</c:v>
                </c:pt>
                <c:pt idx="1">
                  <c:v>0.85</c:v>
                </c:pt>
                <c:pt idx="2">
                  <c:v>0.93333333333333335</c:v>
                </c:pt>
                <c:pt idx="3">
                  <c:v>0.73333333333333328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F5-40CD-9484-B4C2D7C01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231711"/>
        <c:axId val="805234591"/>
      </c:lineChart>
      <c:catAx>
        <c:axId val="804019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4021919"/>
        <c:crosses val="autoZero"/>
        <c:auto val="1"/>
        <c:lblAlgn val="ctr"/>
        <c:lblOffset val="100"/>
        <c:noMultiLvlLbl val="0"/>
      </c:catAx>
      <c:valAx>
        <c:axId val="804021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4019999"/>
        <c:crosses val="autoZero"/>
        <c:crossBetween val="between"/>
      </c:valAx>
      <c:valAx>
        <c:axId val="805234591"/>
        <c:scaling>
          <c:orientation val="minMax"/>
          <c:max val="1"/>
          <c:min val="0.5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5231711"/>
        <c:crosses val="max"/>
        <c:crossBetween val="between"/>
      </c:valAx>
      <c:catAx>
        <c:axId val="8052317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523459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13</xdr:col>
      <xdr:colOff>9525</xdr:colOff>
      <xdr:row>14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7AAE478-803A-663F-3946-0A1B3D58C0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19BE4-70F0-4875-A7D4-E212D6FDEDCA}">
  <dimension ref="A1:F8"/>
  <sheetViews>
    <sheetView tabSelected="1" workbookViewId="0">
      <selection sqref="A1:F1"/>
    </sheetView>
  </sheetViews>
  <sheetFormatPr defaultRowHeight="18.75" customHeight="1" x14ac:dyDescent="0.4"/>
  <cols>
    <col min="1" max="1" width="12.125" bestFit="1" customWidth="1"/>
    <col min="2" max="4" width="9.25" bestFit="1" customWidth="1"/>
    <col min="5" max="5" width="11.5" bestFit="1" customWidth="1"/>
    <col min="6" max="6" width="7.5" bestFit="1" customWidth="1"/>
  </cols>
  <sheetData>
    <row r="1" spans="1:6" ht="18.75" customHeight="1" x14ac:dyDescent="0.4">
      <c r="A1" s="6" t="s">
        <v>0</v>
      </c>
      <c r="B1" s="6"/>
      <c r="C1" s="6"/>
      <c r="D1" s="6"/>
      <c r="E1" s="6"/>
      <c r="F1" s="6"/>
    </row>
    <row r="3" spans="1:6" ht="18.75" customHeight="1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ht="18.75" customHeight="1" x14ac:dyDescent="0.4">
      <c r="A4" s="2" t="s">
        <v>7</v>
      </c>
      <c r="B4" s="2">
        <v>30</v>
      </c>
      <c r="C4" s="3">
        <v>134000</v>
      </c>
      <c r="D4" s="2">
        <v>30</v>
      </c>
      <c r="E4" s="4">
        <f>C4*D4</f>
        <v>4020000</v>
      </c>
      <c r="F4" s="5">
        <f>D4/B4</f>
        <v>1</v>
      </c>
    </row>
    <row r="5" spans="1:6" ht="18.75" customHeight="1" x14ac:dyDescent="0.4">
      <c r="A5" s="2" t="s">
        <v>8</v>
      </c>
      <c r="B5" s="2">
        <v>20</v>
      </c>
      <c r="C5" s="3">
        <v>154000</v>
      </c>
      <c r="D5" s="2">
        <v>17</v>
      </c>
      <c r="E5" s="4">
        <f t="shared" ref="E5:E8" si="0">C5*D5</f>
        <v>2618000</v>
      </c>
      <c r="F5" s="5">
        <f t="shared" ref="F5:F8" si="1">D5/B5</f>
        <v>0.85</v>
      </c>
    </row>
    <row r="6" spans="1:6" ht="18.75" customHeight="1" x14ac:dyDescent="0.4">
      <c r="A6" s="2" t="s">
        <v>9</v>
      </c>
      <c r="B6" s="2">
        <v>30</v>
      </c>
      <c r="C6" s="3">
        <v>56000</v>
      </c>
      <c r="D6" s="2">
        <v>28</v>
      </c>
      <c r="E6" s="4">
        <f t="shared" si="0"/>
        <v>1568000</v>
      </c>
      <c r="F6" s="5">
        <f t="shared" si="1"/>
        <v>0.93333333333333335</v>
      </c>
    </row>
    <row r="7" spans="1:6" ht="18.75" customHeight="1" x14ac:dyDescent="0.4">
      <c r="A7" s="2" t="s">
        <v>10</v>
      </c>
      <c r="B7" s="2">
        <v>30</v>
      </c>
      <c r="C7" s="3">
        <v>32500</v>
      </c>
      <c r="D7" s="2">
        <v>22</v>
      </c>
      <c r="E7" s="4">
        <f t="shared" si="0"/>
        <v>715000</v>
      </c>
      <c r="F7" s="5">
        <f t="shared" si="1"/>
        <v>0.73333333333333328</v>
      </c>
    </row>
    <row r="8" spans="1:6" ht="18.75" customHeight="1" x14ac:dyDescent="0.4">
      <c r="A8" s="2" t="s">
        <v>11</v>
      </c>
      <c r="B8" s="2">
        <v>20</v>
      </c>
      <c r="C8" s="3">
        <v>178600</v>
      </c>
      <c r="D8" s="2">
        <v>19</v>
      </c>
      <c r="E8" s="4">
        <f t="shared" si="0"/>
        <v>3393400</v>
      </c>
      <c r="F8" s="5">
        <f t="shared" si="1"/>
        <v>0.95</v>
      </c>
    </row>
  </sheetData>
  <mergeCells count="1">
    <mergeCell ref="A1:F1"/>
  </mergeCells>
  <phoneticPr fontId="3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4月30日出発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2025-03-28T06:16:27Z</dcterms:created>
  <dcterms:modified xsi:type="dcterms:W3CDTF">2025-03-28T06:21:18Z</dcterms:modified>
</cp:coreProperties>
</file>