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83FABA2F-5F6F-4114-A0BE-7282A07C593D}" xr6:coauthVersionLast="47" xr6:coauthVersionMax="47" xr10:uidLastSave="{00000000-0000-0000-0000-000000000000}"/>
  <bookViews>
    <workbookView xWindow="-120" yWindow="-120" windowWidth="19440" windowHeight="11040" xr2:uid="{9BA279A7-701A-47E4-A2EF-CE0AD929BA62}"/>
  </bookViews>
  <sheets>
    <sheet name="支店別売上実績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J11" i="1"/>
  <c r="I11" i="1"/>
  <c r="H11" i="1"/>
  <c r="G11" i="1"/>
  <c r="F11" i="1"/>
  <c r="E11" i="1"/>
  <c r="D11" i="1"/>
  <c r="C11" i="1"/>
  <c r="B11" i="1"/>
  <c r="M10" i="1"/>
  <c r="K10" i="1"/>
  <c r="K9" i="1"/>
  <c r="M9" i="1" s="1"/>
  <c r="K8" i="1"/>
  <c r="M8" i="1" s="1"/>
  <c r="K7" i="1"/>
  <c r="M7" i="1" s="1"/>
  <c r="K6" i="1"/>
  <c r="M6" i="1" s="1"/>
  <c r="K5" i="1"/>
  <c r="M5" i="1" s="1"/>
  <c r="M4" i="1"/>
  <c r="K4" i="1"/>
  <c r="K11" i="1" s="1"/>
  <c r="M11" i="1" s="1"/>
</calcChain>
</file>

<file path=xl/sharedStrings.xml><?xml version="1.0" encoding="utf-8"?>
<sst xmlns="http://schemas.openxmlformats.org/spreadsheetml/2006/main" count="22" uniqueCount="21">
  <si>
    <t>支店別売上実績表</t>
    <rPh sb="0" eb="2">
      <t>シテン</t>
    </rPh>
    <rPh sb="2" eb="3">
      <t>ベツ</t>
    </rPh>
    <rPh sb="3" eb="5">
      <t>ウリアゲ</t>
    </rPh>
    <rPh sb="5" eb="7">
      <t>ジッセキ</t>
    </rPh>
    <rPh sb="7" eb="8">
      <t>ヒョウ</t>
    </rPh>
    <phoneticPr fontId="5"/>
  </si>
  <si>
    <t>支店名</t>
    <rPh sb="0" eb="2">
      <t>シテン</t>
    </rPh>
    <rPh sb="2" eb="3">
      <t>メイ</t>
    </rPh>
    <phoneticPr fontId="4"/>
  </si>
  <si>
    <t>1月</t>
    <rPh sb="1" eb="2">
      <t>ガツ</t>
    </rPh>
    <phoneticPr fontId="5"/>
  </si>
  <si>
    <t>2月</t>
  </si>
  <si>
    <t>3月</t>
  </si>
  <si>
    <t>4月</t>
  </si>
  <si>
    <t>5月</t>
  </si>
  <si>
    <t>6月</t>
  </si>
  <si>
    <t>7月</t>
  </si>
  <si>
    <t>8月</t>
  </si>
  <si>
    <t>9月</t>
  </si>
  <si>
    <t>合計</t>
    <rPh sb="0" eb="2">
      <t>ゴウケイ</t>
    </rPh>
    <phoneticPr fontId="4"/>
  </si>
  <si>
    <t>売上目標</t>
    <rPh sb="0" eb="2">
      <t>ウリアゲ</t>
    </rPh>
    <rPh sb="2" eb="4">
      <t>モクヒョウ</t>
    </rPh>
    <phoneticPr fontId="4"/>
  </si>
  <si>
    <t>達成率</t>
    <rPh sb="0" eb="3">
      <t>タッセイリツ</t>
    </rPh>
    <phoneticPr fontId="4"/>
  </si>
  <si>
    <t>本社</t>
    <rPh sb="0" eb="2">
      <t>ホンシャ</t>
    </rPh>
    <phoneticPr fontId="5"/>
  </si>
  <si>
    <t>北海道</t>
    <rPh sb="0" eb="3">
      <t>ホッカイドウ</t>
    </rPh>
    <phoneticPr fontId="5"/>
  </si>
  <si>
    <t>仙台</t>
    <rPh sb="0" eb="2">
      <t>センダイ</t>
    </rPh>
    <phoneticPr fontId="5"/>
  </si>
  <si>
    <t>名古屋</t>
    <rPh sb="0" eb="3">
      <t>ナゴヤ</t>
    </rPh>
    <phoneticPr fontId="5"/>
  </si>
  <si>
    <t>関西</t>
    <rPh sb="0" eb="2">
      <t>カンサイ</t>
    </rPh>
    <phoneticPr fontId="5"/>
  </si>
  <si>
    <t>広島</t>
    <rPh sb="0" eb="2">
      <t>ヒロシマ</t>
    </rPh>
    <phoneticPr fontId="5"/>
  </si>
  <si>
    <t>福岡</t>
    <rPh sb="0" eb="2">
      <t>フクオカ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</si>
</sst>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38" fontId="1" fillId="0" borderId="1" xfId="1" applyFont="1" applyBorder="1">
      <alignment vertical="center"/>
    </xf>
    <xf numFmtId="38" fontId="1" fillId="0" borderId="2" xfId="1" applyFont="1" applyBorder="1">
      <alignment vertical="center"/>
    </xf>
    <xf numFmtId="38" fontId="1" fillId="0" borderId="3" xfId="1" applyFont="1" applyBorder="1">
      <alignment vertical="center"/>
    </xf>
    <xf numFmtId="9" fontId="1" fillId="0" borderId="3" xfId="2" applyFont="1" applyBorder="1">
      <alignment vertical="center"/>
    </xf>
    <xf numFmtId="0" fontId="6" fillId="2" borderId="1" xfId="0" applyFont="1" applyFill="1" applyBorder="1">
      <alignment vertical="center"/>
    </xf>
    <xf numFmtId="0" fontId="6" fillId="2" borderId="4" xfId="0" applyFont="1" applyFill="1" applyBorder="1">
      <alignment vertical="center"/>
    </xf>
    <xf numFmtId="38" fontId="1" fillId="0" borderId="4" xfId="1" applyFont="1" applyBorder="1">
      <alignment vertical="center"/>
    </xf>
    <xf numFmtId="38" fontId="1" fillId="0" borderId="5" xfId="1" applyFont="1" applyBorder="1">
      <alignment vertical="center"/>
    </xf>
    <xf numFmtId="38" fontId="1" fillId="0" borderId="6" xfId="1" applyFont="1" applyBorder="1">
      <alignment vertical="center"/>
    </xf>
    <xf numFmtId="9" fontId="1" fillId="0" borderId="4" xfId="2" applyFont="1" applyBorder="1">
      <alignment vertical="center"/>
    </xf>
    <xf numFmtId="0" fontId="6" fillId="2" borderId="7" xfId="0" applyFont="1" applyFill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8" fillId="0" borderId="8" xfId="1" applyFont="1" applyBorder="1">
      <alignment vertical="center"/>
    </xf>
    <xf numFmtId="38" fontId="8" fillId="0" borderId="9" xfId="1" applyFont="1" applyBorder="1">
      <alignment vertical="center"/>
    </xf>
    <xf numFmtId="9" fontId="8" fillId="0" borderId="9" xfId="1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F7C9E-559C-49B3-9880-AA3D963D1487}">
  <sheetPr>
    <pageSetUpPr fitToPage="1"/>
  </sheetPr>
  <dimension ref="A1:M11"/>
  <sheetViews>
    <sheetView tabSelected="1" workbookViewId="0">
      <selection sqref="A1:M1"/>
    </sheetView>
  </sheetViews>
  <sheetFormatPr defaultRowHeight="18.75" x14ac:dyDescent="0.4"/>
  <cols>
    <col min="1" max="1" width="7.375" bestFit="1" customWidth="1"/>
    <col min="2" max="10" width="9" customWidth="1"/>
    <col min="11" max="12" width="10.625" customWidth="1"/>
  </cols>
  <sheetData>
    <row r="1" spans="1:13" ht="21" x14ac:dyDescent="0.4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x14ac:dyDescent="0.4">
      <c r="K2" s="1"/>
    </row>
    <row r="3" spans="1:13" ht="18" customHeight="1" x14ac:dyDescent="0.4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4" t="s">
        <v>10</v>
      </c>
      <c r="K3" s="5" t="s">
        <v>11</v>
      </c>
      <c r="L3" s="5" t="s">
        <v>12</v>
      </c>
      <c r="M3" s="5" t="s">
        <v>13</v>
      </c>
    </row>
    <row r="4" spans="1:13" ht="18" customHeight="1" x14ac:dyDescent="0.4">
      <c r="A4" s="6" t="s">
        <v>14</v>
      </c>
      <c r="B4" s="7">
        <v>45360</v>
      </c>
      <c r="C4" s="7">
        <v>39280</v>
      </c>
      <c r="D4" s="7">
        <v>40100</v>
      </c>
      <c r="E4" s="7">
        <v>42190</v>
      </c>
      <c r="F4" s="7">
        <v>39870</v>
      </c>
      <c r="G4" s="7">
        <v>42000</v>
      </c>
      <c r="H4" s="7">
        <v>41070</v>
      </c>
      <c r="I4" s="7">
        <v>40630</v>
      </c>
      <c r="J4" s="8">
        <v>43000</v>
      </c>
      <c r="K4" s="9">
        <f>SUM(B4:J4)</f>
        <v>373500</v>
      </c>
      <c r="L4" s="9">
        <v>400000</v>
      </c>
      <c r="M4" s="10">
        <f>K4/L4</f>
        <v>0.93374999999999997</v>
      </c>
    </row>
    <row r="5" spans="1:13" ht="18" customHeight="1" x14ac:dyDescent="0.4">
      <c r="A5" s="11" t="s">
        <v>15</v>
      </c>
      <c r="B5" s="7">
        <v>22000</v>
      </c>
      <c r="C5" s="7">
        <v>23000</v>
      </c>
      <c r="D5" s="7">
        <v>24500</v>
      </c>
      <c r="E5" s="7">
        <v>23700</v>
      </c>
      <c r="F5" s="7">
        <v>25900</v>
      </c>
      <c r="G5" s="7">
        <v>24700</v>
      </c>
      <c r="H5" s="7">
        <v>24600</v>
      </c>
      <c r="I5" s="7">
        <v>25380</v>
      </c>
      <c r="J5" s="8">
        <v>25600</v>
      </c>
      <c r="K5" s="9">
        <f t="shared" ref="K5:K10" si="0">SUM(B5:J5)</f>
        <v>219380</v>
      </c>
      <c r="L5" s="9">
        <v>200000</v>
      </c>
      <c r="M5" s="10">
        <f t="shared" ref="M5:M11" si="1">K5/L5</f>
        <v>1.0969</v>
      </c>
    </row>
    <row r="6" spans="1:13" ht="18" customHeight="1" x14ac:dyDescent="0.4">
      <c r="A6" s="11" t="s">
        <v>16</v>
      </c>
      <c r="B6" s="7">
        <v>21080</v>
      </c>
      <c r="C6" s="7">
        <v>22000</v>
      </c>
      <c r="D6" s="7">
        <v>23000</v>
      </c>
      <c r="E6" s="7">
        <v>25400</v>
      </c>
      <c r="F6" s="7">
        <v>25430</v>
      </c>
      <c r="G6" s="7">
        <v>26700</v>
      </c>
      <c r="H6" s="7">
        <v>23090</v>
      </c>
      <c r="I6" s="7">
        <v>24060</v>
      </c>
      <c r="J6" s="8">
        <v>25320</v>
      </c>
      <c r="K6" s="9">
        <f t="shared" si="0"/>
        <v>216080</v>
      </c>
      <c r="L6" s="9">
        <v>200000</v>
      </c>
      <c r="M6" s="10">
        <f t="shared" si="1"/>
        <v>1.0804</v>
      </c>
    </row>
    <row r="7" spans="1:13" ht="18" customHeight="1" x14ac:dyDescent="0.4">
      <c r="A7" s="11" t="s">
        <v>17</v>
      </c>
      <c r="B7" s="7">
        <v>37000</v>
      </c>
      <c r="C7" s="7">
        <v>32000</v>
      </c>
      <c r="D7" s="7">
        <v>33600</v>
      </c>
      <c r="E7" s="7">
        <v>34080</v>
      </c>
      <c r="F7" s="7">
        <v>32070</v>
      </c>
      <c r="G7" s="7">
        <v>33100</v>
      </c>
      <c r="H7" s="7">
        <v>32180</v>
      </c>
      <c r="I7" s="7">
        <v>34070</v>
      </c>
      <c r="J7" s="8">
        <v>34600</v>
      </c>
      <c r="K7" s="9">
        <f t="shared" si="0"/>
        <v>302700</v>
      </c>
      <c r="L7" s="9">
        <v>350000</v>
      </c>
      <c r="M7" s="10">
        <f t="shared" si="1"/>
        <v>0.86485714285714288</v>
      </c>
    </row>
    <row r="8" spans="1:13" ht="18" customHeight="1" x14ac:dyDescent="0.4">
      <c r="A8" s="11" t="s">
        <v>18</v>
      </c>
      <c r="B8" s="7">
        <v>39000</v>
      </c>
      <c r="C8" s="7">
        <v>35000</v>
      </c>
      <c r="D8" s="7">
        <v>32000</v>
      </c>
      <c r="E8" s="7">
        <v>34600</v>
      </c>
      <c r="F8" s="7">
        <v>33900</v>
      </c>
      <c r="G8" s="7">
        <v>35000</v>
      </c>
      <c r="H8" s="7">
        <v>34690</v>
      </c>
      <c r="I8" s="7">
        <v>35310</v>
      </c>
      <c r="J8" s="8">
        <v>35900</v>
      </c>
      <c r="K8" s="9">
        <f t="shared" si="0"/>
        <v>315400</v>
      </c>
      <c r="L8" s="9">
        <v>350000</v>
      </c>
      <c r="M8" s="10">
        <f t="shared" si="1"/>
        <v>0.90114285714285713</v>
      </c>
    </row>
    <row r="9" spans="1:13" ht="18" customHeight="1" x14ac:dyDescent="0.4">
      <c r="A9" s="11" t="s">
        <v>19</v>
      </c>
      <c r="B9" s="7">
        <v>28000</v>
      </c>
      <c r="C9" s="7">
        <v>27000</v>
      </c>
      <c r="D9" s="7">
        <v>22000</v>
      </c>
      <c r="E9" s="7">
        <v>26500</v>
      </c>
      <c r="F9" s="7">
        <v>27600</v>
      </c>
      <c r="G9" s="7">
        <v>26800</v>
      </c>
      <c r="H9" s="7">
        <v>27800</v>
      </c>
      <c r="I9" s="7">
        <v>26500</v>
      </c>
      <c r="J9" s="8">
        <v>27600</v>
      </c>
      <c r="K9" s="9">
        <f t="shared" si="0"/>
        <v>239800</v>
      </c>
      <c r="L9" s="9">
        <v>250000</v>
      </c>
      <c r="M9" s="10">
        <f t="shared" si="1"/>
        <v>0.95920000000000005</v>
      </c>
    </row>
    <row r="10" spans="1:13" ht="18" customHeight="1" thickBot="1" x14ac:dyDescent="0.45">
      <c r="A10" s="12" t="s">
        <v>20</v>
      </c>
      <c r="B10" s="13">
        <v>22800</v>
      </c>
      <c r="C10" s="13">
        <v>23500</v>
      </c>
      <c r="D10" s="13">
        <v>23700</v>
      </c>
      <c r="E10" s="13">
        <v>24000</v>
      </c>
      <c r="F10" s="13">
        <v>23900</v>
      </c>
      <c r="G10" s="13">
        <v>22000</v>
      </c>
      <c r="H10" s="13">
        <v>23210</v>
      </c>
      <c r="I10" s="13">
        <v>23400</v>
      </c>
      <c r="J10" s="14">
        <v>24100</v>
      </c>
      <c r="K10" s="15">
        <f t="shared" si="0"/>
        <v>210610</v>
      </c>
      <c r="L10" s="15">
        <v>200000</v>
      </c>
      <c r="M10" s="16">
        <f t="shared" si="1"/>
        <v>1.05305</v>
      </c>
    </row>
    <row r="11" spans="1:13" ht="18" customHeight="1" thickTop="1" x14ac:dyDescent="0.4">
      <c r="A11" s="17" t="s">
        <v>11</v>
      </c>
      <c r="B11" s="18">
        <f>SUM(B4:B10)</f>
        <v>215240</v>
      </c>
      <c r="C11" s="18">
        <f t="shared" ref="C11:K11" si="2">SUM(C4:C10)</f>
        <v>201780</v>
      </c>
      <c r="D11" s="18">
        <f t="shared" si="2"/>
        <v>198900</v>
      </c>
      <c r="E11" s="18">
        <f t="shared" si="2"/>
        <v>210470</v>
      </c>
      <c r="F11" s="18">
        <f t="shared" si="2"/>
        <v>208670</v>
      </c>
      <c r="G11" s="18">
        <f t="shared" si="2"/>
        <v>210300</v>
      </c>
      <c r="H11" s="18">
        <f t="shared" si="2"/>
        <v>206640</v>
      </c>
      <c r="I11" s="18">
        <f t="shared" si="2"/>
        <v>209350</v>
      </c>
      <c r="J11" s="19">
        <f t="shared" si="2"/>
        <v>216120</v>
      </c>
      <c r="K11" s="19">
        <f t="shared" si="2"/>
        <v>1877470</v>
      </c>
      <c r="L11" s="20">
        <f>SUM(L4:L10)</f>
        <v>1950000</v>
      </c>
      <c r="M11" s="21">
        <f t="shared" si="1"/>
        <v>0.9628051282051282</v>
      </c>
    </row>
  </sheetData>
  <mergeCells count="1">
    <mergeCell ref="A1:M1"/>
  </mergeCells>
  <phoneticPr fontId="4"/>
  <conditionalFormatting sqref="B4:J10">
    <cfRule type="dataBar" priority="3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{46B49A5E-21DD-4C4A-B776-414151BCBE09}</x14:id>
        </ext>
      </extLst>
    </cfRule>
  </conditionalFormatting>
  <conditionalFormatting sqref="K3:K10">
    <cfRule type="aboveAverage" dxfId="1" priority="2"/>
  </conditionalFormatting>
  <conditionalFormatting sqref="M4:M10">
    <cfRule type="iconSet" priority="1">
      <iconSet iconSet="3Symbol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scale="92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6B49A5E-21DD-4C4A-B776-414151BCBE0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B4:J10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支店別売上実績表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2025-03-14T00:58:18Z</dcterms:created>
  <dcterms:modified xsi:type="dcterms:W3CDTF">2025-03-15T06:25:29Z</dcterms:modified>
</cp:coreProperties>
</file>