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B694CA97-F8EC-4738-97DA-6817981BE54A}" xr6:coauthVersionLast="47" xr6:coauthVersionMax="47" xr10:uidLastSave="{00000000-0000-0000-0000-000000000000}"/>
  <bookViews>
    <workbookView xWindow="-120" yWindow="-120" windowWidth="19440" windowHeight="11040" xr2:uid="{9F0E8BAD-5CD0-444C-8887-36E6C71D6708}"/>
  </bookViews>
  <sheets>
    <sheet name="第1四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D9" i="1"/>
  <c r="C9" i="1"/>
  <c r="B9" i="1"/>
  <c r="G8" i="1"/>
  <c r="E8" i="1"/>
  <c r="G7" i="1"/>
  <c r="E7" i="1"/>
  <c r="G6" i="1"/>
  <c r="E6" i="1"/>
  <c r="G5" i="1"/>
  <c r="E5" i="1"/>
  <c r="G4" i="1"/>
  <c r="E4" i="1"/>
  <c r="E9" i="1" s="1"/>
  <c r="G9" i="1" s="1"/>
</calcChain>
</file>

<file path=xl/sharedStrings.xml><?xml version="1.0" encoding="utf-8"?>
<sst xmlns="http://schemas.openxmlformats.org/spreadsheetml/2006/main" count="15" uniqueCount="14">
  <si>
    <t>支店別売上（第1四半期）</t>
    <rPh sb="0" eb="2">
      <t>シテン</t>
    </rPh>
    <rPh sb="2" eb="3">
      <t>ベツ</t>
    </rPh>
    <rPh sb="3" eb="5">
      <t>ウリアゲ</t>
    </rPh>
    <rPh sb="6" eb="7">
      <t>ダイ</t>
    </rPh>
    <rPh sb="8" eb="11">
      <t>シハンキ</t>
    </rPh>
    <phoneticPr fontId="2"/>
  </si>
  <si>
    <t>（単位：万円）</t>
    <rPh sb="1" eb="3">
      <t>タンイ</t>
    </rPh>
    <rPh sb="4" eb="6">
      <t>マンエン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</si>
  <si>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</si>
  <si>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</si>
  <si>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</si>
  <si>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</si>
  <si>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</si>
  <si>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目標</t>
    <rPh sb="0" eb="2">
      <t>モクヒョウ</t>
    </rPh>
    <phoneticPr fontId="2"/>
  </si>
  <si>
    <t>達成率</t>
    <rPh sb="0" eb="3">
      <t>タッセイリツ</t>
    </rPh>
    <phoneticPr fontId="2"/>
  </si>
  <si>
    <t>東京本社</t>
    <rPh sb="0" eb="2">
      <t>トウキョウ</t>
    </rPh>
    <rPh sb="2" eb="4">
      <t>ホンシャ</t>
    </rPh>
    <phoneticPr fontId="2"/>
  </si>
  <si>
    <t>名古屋支店</t>
    <rPh sb="0" eb="3">
      <t>ナゴヤ</t>
    </rPh>
    <rPh sb="3" eb="5">
      <t>シテン</t>
    </rPh>
    <phoneticPr fontId="2"/>
  </si>
  <si>
    <t>大阪支店</t>
    <rPh sb="0" eb="2">
      <t>オオサカ</t>
    </rPh>
    <rPh sb="2" eb="4">
      <t>シテン</t>
    </rPh>
    <phoneticPr fontId="2"/>
  </si>
  <si>
    <t>神戸支店</t>
    <rPh sb="0" eb="2">
      <t>コウベ</t>
    </rPh>
    <rPh sb="2" eb="4">
      <t>シテン</t>
    </rPh>
    <phoneticPr fontId="2"/>
  </si>
  <si>
    <t>福岡支店</t>
    <rPh sb="0" eb="2">
      <t>フクオカ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</si>
</sst>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4" xfId="2" applyNumberFormat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176" fontId="0" fillId="0" borderId="7" xfId="2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</a:t>
            </a:r>
            <a:r>
              <a:rPr lang="ja-JP"/>
              <a:t>～</a:t>
            </a:r>
            <a:r>
              <a:rPr lang="en-US"/>
              <a:t>6</a:t>
            </a:r>
            <a:r>
              <a:rPr lang="ja-JP"/>
              <a:t>月支店別売上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第1四半期!$B$3</c:f>
              <c:strCache>
                <c:ptCount val="1"/>
                <c:pt idx="0">
                  <c:v>4月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第1四半期!$B$4:$B$8</c:f>
              <c:numCache>
                <c:formatCode>#,##0_);[Red]\(#,##0\)</c:formatCode>
                <c:ptCount val="5"/>
                <c:pt idx="0">
                  <c:v>1050</c:v>
                </c:pt>
                <c:pt idx="1">
                  <c:v>492</c:v>
                </c:pt>
                <c:pt idx="2">
                  <c:v>704</c:v>
                </c:pt>
                <c:pt idx="3">
                  <c:v>252</c:v>
                </c:pt>
                <c:pt idx="4">
                  <c:v>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C8-4E2A-BEF7-94DE3CBC3B05}"/>
            </c:ext>
          </c:extLst>
        </c:ser>
        <c:ser>
          <c:idx val="1"/>
          <c:order val="1"/>
          <c:tx>
            <c:strRef>
              <c:f>第1四半期!$C$3</c:f>
              <c:strCache>
                <c:ptCount val="1"/>
                <c:pt idx="0">
                  <c:v>5月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第1四半期!$C$4:$C$8</c:f>
              <c:numCache>
                <c:formatCode>#,##0_);[Red]\(#,##0\)</c:formatCode>
                <c:ptCount val="5"/>
                <c:pt idx="0">
                  <c:v>796</c:v>
                </c:pt>
                <c:pt idx="1">
                  <c:v>617</c:v>
                </c:pt>
                <c:pt idx="2">
                  <c:v>541</c:v>
                </c:pt>
                <c:pt idx="3">
                  <c:v>328</c:v>
                </c:pt>
                <c:pt idx="4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C8-4E2A-BEF7-94DE3CBC3B05}"/>
            </c:ext>
          </c:extLst>
        </c:ser>
        <c:ser>
          <c:idx val="2"/>
          <c:order val="2"/>
          <c:tx>
            <c:strRef>
              <c:f>第1四半期!$D$3</c:f>
              <c:strCache>
                <c:ptCount val="1"/>
                <c:pt idx="0">
                  <c:v>6月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第1四半期!$D$4:$D$8</c:f>
              <c:numCache>
                <c:formatCode>#,##0_);[Red]\(#,##0\)</c:formatCode>
                <c:ptCount val="5"/>
                <c:pt idx="0">
                  <c:v>862</c:v>
                </c:pt>
                <c:pt idx="1">
                  <c:v>383</c:v>
                </c:pt>
                <c:pt idx="2">
                  <c:v>810</c:v>
                </c:pt>
                <c:pt idx="3">
                  <c:v>274</c:v>
                </c:pt>
                <c:pt idx="4">
                  <c:v>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C8-4E2A-BEF7-94DE3CBC3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79895727"/>
        <c:axId val="79893807"/>
      </c:barChart>
      <c:lineChart>
        <c:grouping val="standard"/>
        <c:varyColors val="0"/>
        <c:ser>
          <c:idx val="3"/>
          <c:order val="3"/>
          <c:tx>
            <c:strRef>
              <c:f>第1四半期!$G$3</c:f>
              <c:strCache>
                <c:ptCount val="1"/>
                <c:pt idx="0">
                  <c:v>達成率</c:v>
                </c:pt>
              </c:strCache>
            </c:strRef>
          </c:tx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第1四半期!$G$4:$G$8</c:f>
              <c:numCache>
                <c:formatCode>0.0%</c:formatCode>
                <c:ptCount val="5"/>
                <c:pt idx="0">
                  <c:v>1.1773913043478261</c:v>
                </c:pt>
                <c:pt idx="1">
                  <c:v>0.78526315789473689</c:v>
                </c:pt>
                <c:pt idx="2">
                  <c:v>1.0275000000000001</c:v>
                </c:pt>
                <c:pt idx="3">
                  <c:v>1.0674999999999999</c:v>
                </c:pt>
                <c:pt idx="4">
                  <c:v>0.89600000000000002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54-4F8C-BA1E-6C594A8D2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5725103"/>
        <c:axId val="755718863"/>
      </c:lineChart>
      <c:catAx>
        <c:axId val="79895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893807"/>
        <c:crosses val="autoZero"/>
        <c:auto val="1"/>
        <c:lblAlgn val="ctr"/>
        <c:lblOffset val="100"/>
        <c:noMultiLvlLbl val="0"/>
      </c:catAx>
      <c:valAx>
        <c:axId val="79893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0"/>
                  <a:t>（万円）</a:t>
                </a:r>
              </a:p>
            </c:rich>
          </c:tx>
          <c:layout>
            <c:manualLayout>
              <c:xMode val="edge"/>
              <c:yMode val="edge"/>
              <c:x val="0.11682542018756059"/>
              <c:y val="7.977199169122264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895727"/>
        <c:crosses val="autoZero"/>
        <c:crossBetween val="between"/>
      </c:valAx>
      <c:valAx>
        <c:axId val="755718863"/>
        <c:scaling>
          <c:orientation val="minMax"/>
          <c:min val="0.70000000000000007"/>
        </c:scaling>
        <c:delete val="0"/>
        <c:axPos val="r"/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55725103"/>
        <c:crosses val="max"/>
        <c:crossBetween val="between"/>
      </c:valAx>
      <c:catAx>
        <c:axId val="7557251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5718863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2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</a:t>
            </a:r>
            <a:r>
              <a:rPr lang="ja-JP"/>
              <a:t>～</a:t>
            </a:r>
            <a:r>
              <a:rPr lang="en-US"/>
              <a:t>6</a:t>
            </a:r>
            <a:r>
              <a:rPr lang="ja-JP"/>
              <a:t>月売上合計構成比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第1四半期!$E$3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33E-4648-B4BD-8828D69CF1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33E-4648-B4BD-8828D69CF1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33E-4648-B4BD-8828D69CF19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33E-4648-B4BD-8828D69CF19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33E-4648-B4BD-8828D69CF19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33E-4648-B4BD-8828D69CF19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33E-4648-B4BD-8828D69CF19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C33E-4648-B4BD-8828D69CF19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C33E-4648-B4BD-8828D69CF19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C33E-4648-B4BD-8828D69CF19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第1四半期!$E$4:$E$8</c:f>
              <c:numCache>
                <c:formatCode>#,##0_);[Red]\(#,##0\)</c:formatCode>
                <c:ptCount val="5"/>
                <c:pt idx="0">
                  <c:v>2708</c:v>
                </c:pt>
                <c:pt idx="1">
                  <c:v>1492</c:v>
                </c:pt>
                <c:pt idx="2">
                  <c:v>2055</c:v>
                </c:pt>
                <c:pt idx="3">
                  <c:v>854</c:v>
                </c:pt>
                <c:pt idx="4">
                  <c:v>1344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CB-4133-8EA8-7FE4FF92CCA6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685799</xdr:colOff>
      <xdr:row>23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35D5AB7-6119-BAF2-BCAF-7447FE3231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10</xdr:row>
      <xdr:rowOff>0</xdr:rowOff>
    </xdr:from>
    <xdr:to>
      <xdr:col>12</xdr:col>
      <xdr:colOff>0</xdr:colOff>
      <xdr:row>21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0B75EF0-69AB-416E-0EFA-27FA747AFA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95119-23BF-48DA-A562-D7A4CD9EC015}">
  <dimension ref="A1:G9"/>
  <sheetViews>
    <sheetView tabSelected="1" topLeftCell="A10" workbookViewId="0">
      <selection activeCell="A10" sqref="A10"/>
    </sheetView>
  </sheetViews>
  <sheetFormatPr defaultRowHeight="18.75" x14ac:dyDescent="0.4"/>
  <cols>
    <col min="1" max="1" width="11.625" customWidth="1"/>
  </cols>
  <sheetData>
    <row r="1" spans="1:7" ht="24" x14ac:dyDescent="0.4">
      <c r="A1" s="1" t="s">
        <v>0</v>
      </c>
    </row>
    <row r="2" spans="1:7" x14ac:dyDescent="0.4">
      <c r="F2" t="s">
        <v>1</v>
      </c>
    </row>
    <row r="3" spans="1:7" x14ac:dyDescent="0.4">
      <c r="A3" s="16" t="s">
        <v>2</v>
      </c>
      <c r="B3" s="16" t="s">
        <v>3</v>
      </c>
      <c r="C3" s="16" t="s">
        <v>4</v>
      </c>
      <c r="D3" s="17" t="s">
        <v>5</v>
      </c>
      <c r="E3" s="18" t="s">
        <v>6</v>
      </c>
      <c r="F3" s="16" t="s">
        <v>7</v>
      </c>
      <c r="G3" s="16" t="s">
        <v>8</v>
      </c>
    </row>
    <row r="4" spans="1:7" x14ac:dyDescent="0.4">
      <c r="A4" s="2" t="s">
        <v>9</v>
      </c>
      <c r="B4" s="3">
        <v>1050</v>
      </c>
      <c r="C4" s="3">
        <v>796</v>
      </c>
      <c r="D4" s="4">
        <v>862</v>
      </c>
      <c r="E4" s="5">
        <f>SUM(B4:D4)</f>
        <v>2708</v>
      </c>
      <c r="F4" s="3">
        <v>2300</v>
      </c>
      <c r="G4" s="6">
        <f>E4/F4</f>
        <v>1.1773913043478261</v>
      </c>
    </row>
    <row r="5" spans="1:7" x14ac:dyDescent="0.4">
      <c r="A5" s="2" t="s">
        <v>10</v>
      </c>
      <c r="B5" s="3">
        <v>492</v>
      </c>
      <c r="C5" s="3">
        <v>617</v>
      </c>
      <c r="D5" s="4">
        <v>383</v>
      </c>
      <c r="E5" s="5">
        <f>SUM(B5:D5)</f>
        <v>1492</v>
      </c>
      <c r="F5" s="3">
        <v>1900</v>
      </c>
      <c r="G5" s="6">
        <f t="shared" ref="G5:G9" si="0">E5/F5</f>
        <v>0.78526315789473689</v>
      </c>
    </row>
    <row r="6" spans="1:7" x14ac:dyDescent="0.4">
      <c r="A6" s="2" t="s">
        <v>11</v>
      </c>
      <c r="B6" s="3">
        <v>704</v>
      </c>
      <c r="C6" s="3">
        <v>541</v>
      </c>
      <c r="D6" s="4">
        <v>810</v>
      </c>
      <c r="E6" s="5">
        <f>SUM(B6:D6)</f>
        <v>2055</v>
      </c>
      <c r="F6" s="3">
        <v>2000</v>
      </c>
      <c r="G6" s="6">
        <f t="shared" si="0"/>
        <v>1.0275000000000001</v>
      </c>
    </row>
    <row r="7" spans="1:7" x14ac:dyDescent="0.4">
      <c r="A7" s="2" t="s">
        <v>12</v>
      </c>
      <c r="B7" s="3">
        <v>252</v>
      </c>
      <c r="C7" s="3">
        <v>328</v>
      </c>
      <c r="D7" s="4">
        <v>274</v>
      </c>
      <c r="E7" s="5">
        <f>SUM(B7:D7)</f>
        <v>854</v>
      </c>
      <c r="F7" s="3">
        <v>800</v>
      </c>
      <c r="G7" s="6">
        <f t="shared" si="0"/>
        <v>1.0674999999999999</v>
      </c>
    </row>
    <row r="8" spans="1:7" ht="19.5" thickBot="1" x14ac:dyDescent="0.45">
      <c r="A8" s="7" t="s">
        <v>13</v>
      </c>
      <c r="B8" s="8">
        <v>483</v>
      </c>
      <c r="C8" s="8">
        <v>386</v>
      </c>
      <c r="D8" s="9">
        <v>475</v>
      </c>
      <c r="E8" s="10">
        <f>SUM(B8:D8)</f>
        <v>1344</v>
      </c>
      <c r="F8" s="8">
        <v>1500</v>
      </c>
      <c r="G8" s="11">
        <f t="shared" si="0"/>
        <v>0.89600000000000002</v>
      </c>
    </row>
    <row r="9" spans="1:7" ht="19.5" thickTop="1" x14ac:dyDescent="0.4">
      <c r="A9" s="19" t="s">
        <v>6</v>
      </c>
      <c r="B9" s="12">
        <f>SUM(B4:B8)</f>
        <v>2981</v>
      </c>
      <c r="C9" s="12">
        <f>SUM(C4:C8)</f>
        <v>2668</v>
      </c>
      <c r="D9" s="13">
        <f>SUM(D4:D8)</f>
        <v>2804</v>
      </c>
      <c r="E9" s="14">
        <f>SUM(E4:E8)</f>
        <v>8453</v>
      </c>
      <c r="F9" s="12">
        <f>SUM(F4:F8)</f>
        <v>8500</v>
      </c>
      <c r="G9" s="15">
        <f t="shared" si="0"/>
        <v>0.99447058823529411</v>
      </c>
    </row>
  </sheetData>
  <phoneticPr fontId="4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2025-03-28T02:44:58Z</dcterms:created>
  <dcterms:modified xsi:type="dcterms:W3CDTF">2025-03-28T04:25:58Z</dcterms:modified>
</cp:coreProperties>
</file>