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20060EBB-7231-44EA-B78D-BD739D9775CC}" xr6:coauthVersionLast="47" xr6:coauthVersionMax="47" xr10:uidLastSave="{00000000-0000-0000-0000-000000000000}"/>
  <bookViews>
    <workbookView xWindow="-120" yWindow="-120" windowWidth="19440" windowHeight="11040" xr2:uid="{474829A3-6C4B-4EF0-9129-19FEA8410EBF}"/>
  </bookViews>
  <sheets>
    <sheet name="ケーキ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5" i="1"/>
  <c r="H10" i="1" s="1"/>
  <c r="C10" i="1"/>
  <c r="D10" i="1"/>
  <c r="E10" i="1"/>
  <c r="F10" i="1"/>
  <c r="G10" i="1"/>
  <c r="G6" i="1"/>
  <c r="G7" i="1"/>
  <c r="G8" i="1"/>
  <c r="G9" i="1"/>
  <c r="G5" i="1"/>
  <c r="F5" i="1"/>
  <c r="F6" i="1"/>
  <c r="F7" i="1"/>
  <c r="F8" i="1"/>
  <c r="F9" i="1"/>
</calcChain>
</file>

<file path=xl/sharedStrings.xml><?xml version="1.0" encoding="utf-8"?>
<sst xmlns="http://schemas.openxmlformats.org/spreadsheetml/2006/main" count="16" uniqueCount="16">
  <si>
    <t>◆秋のケーキ売上表</t>
    <rPh sb="1" eb="2">
      <t>アキ</t>
    </rPh>
    <rPh sb="6" eb="8">
      <t>ウリアゲ</t>
    </rPh>
    <rPh sb="8" eb="9">
      <t>ヒョウ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</si>
  <si>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</si>
  <si>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</si>
  <si>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</si>
  <si>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合計数量</t>
    <rPh sb="0" eb="2">
      <t>ゴウケイ</t>
    </rPh>
    <rPh sb="2" eb="4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</si>
  <si>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</si>
  <si>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構成比</t>
    <rPh sb="0" eb="3">
      <t>コウセイヒ</t>
    </rPh>
    <phoneticPr fontId="1"/>
  </si>
  <si>
    <t>9月</t>
    <rPh sb="1" eb="2">
      <t>ガツ</t>
    </rPh>
    <phoneticPr fontId="1"/>
  </si>
  <si>
    <t>10月</t>
  </si>
  <si>
    <t>11月</t>
  </si>
  <si>
    <t>栗のケーキ</t>
    <rPh sb="0" eb="1">
      <t>クリ</t>
    </rPh>
    <phoneticPr fontId="1"/>
  </si>
  <si>
    <t>梨のケーキ</t>
    <rPh sb="0" eb="1">
      <t>ナシ</t>
    </rPh>
    <phoneticPr fontId="1"/>
  </si>
  <si>
    <t>林檎のケーキ</t>
    <rPh sb="0" eb="2">
      <t>リンゴ</t>
    </rPh>
    <phoneticPr fontId="1"/>
  </si>
  <si>
    <t>かぼちゃのパイ</t>
  </si>
  <si>
    <t>かぼちゃのプリン</t>
  </si>
  <si>
    <t>総計</t>
    <rPh sb="0" eb="2">
      <t>ソウケイ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</si>
</sst>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9" formatCode="0.0%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4"/>
      <color rgb="FFC00000"/>
      <name val="HGP創英角ﾎﾟｯﾌﾟ体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6" fontId="0" fillId="0" borderId="1" xfId="2" applyFont="1" applyBorder="1">
      <alignment vertical="center"/>
    </xf>
    <xf numFmtId="6" fontId="0" fillId="0" borderId="2" xfId="2" applyFont="1" applyBorder="1">
      <alignment vertical="center"/>
    </xf>
    <xf numFmtId="6" fontId="0" fillId="0" borderId="3" xfId="2" applyFont="1" applyBorder="1">
      <alignment vertical="center"/>
    </xf>
    <xf numFmtId="179" fontId="0" fillId="0" borderId="1" xfId="3" applyNumberFormat="1" applyFont="1" applyBorder="1">
      <alignment vertical="center"/>
    </xf>
    <xf numFmtId="179" fontId="0" fillId="0" borderId="3" xfId="3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14D85-D1AB-4A04-BC8A-220734F6AD06}">
  <dimension ref="A1:H10"/>
  <sheetViews>
    <sheetView tabSelected="1" workbookViewId="0">
      <selection activeCell="H5" sqref="H5:H10"/>
    </sheetView>
  </sheetViews>
  <sheetFormatPr defaultRowHeight="18.75" x14ac:dyDescent="0.4"/>
  <cols>
    <col min="1" max="1" width="17.25" bestFit="1" customWidth="1"/>
    <col min="3" max="5" width="6.625" customWidth="1"/>
    <col min="7" max="7" width="10.625" bestFit="1" customWidth="1"/>
  </cols>
  <sheetData>
    <row r="1" spans="1:8" x14ac:dyDescent="0.4">
      <c r="A1" s="1" t="s">
        <v>0</v>
      </c>
    </row>
    <row r="3" spans="1:8" x14ac:dyDescent="0.4">
      <c r="A3" s="6" t="s">
        <v>1</v>
      </c>
      <c r="B3" s="6" t="s">
        <v>2</v>
      </c>
      <c r="C3" s="6" t="s">
        <v>3</v>
      </c>
      <c r="D3" s="6"/>
      <c r="E3" s="6"/>
      <c r="F3" s="6" t="s">
        <v>4</v>
      </c>
      <c r="G3" s="6" t="s">
        <v>5</v>
      </c>
      <c r="H3" s="6" t="s">
        <v>6</v>
      </c>
    </row>
    <row r="4" spans="1:8" x14ac:dyDescent="0.4">
      <c r="A4" s="6"/>
      <c r="B4" s="6"/>
      <c r="C4" s="2" t="s">
        <v>7</v>
      </c>
      <c r="D4" s="2" t="s">
        <v>8</v>
      </c>
      <c r="E4" s="2" t="s">
        <v>9</v>
      </c>
      <c r="F4" s="6"/>
      <c r="G4" s="6"/>
      <c r="H4" s="6"/>
    </row>
    <row r="5" spans="1:8" x14ac:dyDescent="0.4">
      <c r="A5" s="3" t="s">
        <v>10</v>
      </c>
      <c r="B5" s="3">
        <v>300</v>
      </c>
      <c r="C5" s="7">
        <v>421</v>
      </c>
      <c r="D5" s="7">
        <v>375</v>
      </c>
      <c r="E5" s="7">
        <v>398</v>
      </c>
      <c r="F5" s="7">
        <f>SUM(C5:E5)</f>
        <v>1194</v>
      </c>
      <c r="G5" s="10">
        <f>B5*F5</f>
        <v>358200</v>
      </c>
      <c r="H5" s="13">
        <f>G5/$G$10</f>
        <v>0.23825202035318765</v>
      </c>
    </row>
    <row r="6" spans="1:8" x14ac:dyDescent="0.4">
      <c r="A6" s="3" t="s">
        <v>11</v>
      </c>
      <c r="B6" s="3">
        <v>270</v>
      </c>
      <c r="C6" s="7">
        <v>267</v>
      </c>
      <c r="D6" s="7">
        <v>289</v>
      </c>
      <c r="E6" s="7">
        <v>254</v>
      </c>
      <c r="F6" s="7">
        <f>SUM(C6:E6)</f>
        <v>810</v>
      </c>
      <c r="G6" s="10">
        <f t="shared" ref="G6:G9" si="0">B6*F6</f>
        <v>218700</v>
      </c>
      <c r="H6" s="13">
        <f t="shared" ref="H6:H9" si="1">G6/$G$10</f>
        <v>0.14546542951212213</v>
      </c>
    </row>
    <row r="7" spans="1:8" x14ac:dyDescent="0.4">
      <c r="A7" s="3" t="s">
        <v>12</v>
      </c>
      <c r="B7" s="3">
        <v>260</v>
      </c>
      <c r="C7" s="7">
        <v>383</v>
      </c>
      <c r="D7" s="7">
        <v>370</v>
      </c>
      <c r="E7" s="7">
        <v>432</v>
      </c>
      <c r="F7" s="7">
        <f>SUM(C7:E7)</f>
        <v>1185</v>
      </c>
      <c r="G7" s="10">
        <f t="shared" si="0"/>
        <v>308100</v>
      </c>
      <c r="H7" s="13">
        <f t="shared" si="1"/>
        <v>0.20492866407263294</v>
      </c>
    </row>
    <row r="8" spans="1:8" x14ac:dyDescent="0.4">
      <c r="A8" s="3" t="s">
        <v>13</v>
      </c>
      <c r="B8" s="3">
        <v>350</v>
      </c>
      <c r="C8" s="7">
        <v>214</v>
      </c>
      <c r="D8" s="7">
        <v>236</v>
      </c>
      <c r="E8" s="7">
        <v>267</v>
      </c>
      <c r="F8" s="7">
        <f>SUM(C8:E8)</f>
        <v>717</v>
      </c>
      <c r="G8" s="10">
        <f t="shared" si="0"/>
        <v>250950</v>
      </c>
      <c r="H8" s="13">
        <f t="shared" si="1"/>
        <v>0.16691609298613189</v>
      </c>
    </row>
    <row r="9" spans="1:8" ht="19.5" thickBot="1" x14ac:dyDescent="0.45">
      <c r="A9" s="4" t="s">
        <v>14</v>
      </c>
      <c r="B9" s="4">
        <v>250</v>
      </c>
      <c r="C9" s="8">
        <v>502</v>
      </c>
      <c r="D9" s="8">
        <v>473</v>
      </c>
      <c r="E9" s="8">
        <v>495</v>
      </c>
      <c r="F9" s="8">
        <f>SUM(C9:E9)</f>
        <v>1470</v>
      </c>
      <c r="G9" s="11">
        <f t="shared" si="0"/>
        <v>367500</v>
      </c>
      <c r="H9" s="13">
        <f t="shared" si="1"/>
        <v>0.24443779307592536</v>
      </c>
    </row>
    <row r="10" spans="1:8" ht="19.5" thickTop="1" x14ac:dyDescent="0.4">
      <c r="A10" s="5" t="s">
        <v>15</v>
      </c>
      <c r="B10" s="5"/>
      <c r="C10" s="9">
        <f t="shared" ref="C10:H10" si="2">SUM(C5:C9)</f>
        <v>1787</v>
      </c>
      <c r="D10" s="9">
        <f t="shared" si="2"/>
        <v>1743</v>
      </c>
      <c r="E10" s="9">
        <f t="shared" si="2"/>
        <v>1846</v>
      </c>
      <c r="F10" s="9">
        <f t="shared" si="2"/>
        <v>5376</v>
      </c>
      <c r="G10" s="12">
        <f t="shared" si="2"/>
        <v>1503450</v>
      </c>
      <c r="H10" s="14">
        <f t="shared" si="2"/>
        <v>0.99999999999999989</v>
      </c>
    </row>
  </sheetData>
  <mergeCells count="7">
    <mergeCell ref="G3:G4"/>
    <mergeCell ref="H3:H4"/>
    <mergeCell ref="A10:B10"/>
    <mergeCell ref="A3:A4"/>
    <mergeCell ref="B3:B4"/>
    <mergeCell ref="C3:E3"/>
    <mergeCell ref="F3:F4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ケーキ売上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2025-03-25T01:40:42Z</dcterms:created>
  <dcterms:modified xsi:type="dcterms:W3CDTF">2025-03-25T02:01:37Z</dcterms:modified>
</cp:coreProperties>
</file>