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agyou\g\07_00_世界一わかりやすい2024\Excelテキスト\Excelテキスト\"/>
    </mc:Choice>
  </mc:AlternateContent>
  <xr:revisionPtr revIDLastSave="0" documentId="13_ncr:1_{B857483C-580F-44A4-B03F-6AE60DB66F37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6" i="1"/>
  <c r="C7" i="1"/>
  <c r="C8" i="1"/>
  <c r="C9" i="1"/>
  <c r="C10" i="1"/>
  <c r="C6" i="1"/>
  <c r="B7" i="1"/>
  <c r="B8" i="1"/>
  <c r="B9" i="1"/>
  <c r="B10" i="1"/>
  <c r="B6" i="1"/>
  <c r="E11" i="1" l="1"/>
  <c r="E12" i="1" s="1"/>
  <c r="E13" i="1" s="1"/>
</calcChain>
</file>

<file path=xl/sharedStrings.xml><?xml version="1.0" encoding="utf-8"?>
<sst xmlns="http://schemas.openxmlformats.org/spreadsheetml/2006/main" count="32" uniqueCount="31">
  <si>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</si>
  <si>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</si>
  <si>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</si>
  <si>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</si>
  <si>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</si>
  <si>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</si>
  <si>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</si>
  <si>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</si>
  <si>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</si>
  <si>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</si>
  <si>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</si>
  <si>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</si>
  <si>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</si>
  <si>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</si>
  <si>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</si>
  <si>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</si>
  <si>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</si>
  <si>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</si>
  <si>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</si>
  <si>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</si>
  <si>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</si>
  <si>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</si>
  <si>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</si>
  <si>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</si>
  <si>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</si>
  <si>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</si>
  <si>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</si>
  <si>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</si>
  <si>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</si>
  <si>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</si>
  <si>
    <t>B005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</si>
</sst>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3" t="s">
        <v>0</v>
      </c>
      <c r="B1" s="13"/>
      <c r="C1" s="13"/>
      <c r="D1" s="13"/>
      <c r="E1" s="13"/>
    </row>
    <row r="2" spans="1:9" ht="9.9499999999999993" customHeight="1" x14ac:dyDescent="0.4"/>
    <row r="3" spans="1:9" x14ac:dyDescent="0.4">
      <c r="A3" t="s">
        <v>1</v>
      </c>
      <c r="B3" t="s">
        <v>2</v>
      </c>
      <c r="D3" s="1" t="s">
        <v>3</v>
      </c>
      <c r="E3" s="2">
        <v>45809</v>
      </c>
      <c r="G3" t="s">
        <v>4</v>
      </c>
    </row>
    <row r="4" spans="1:9" ht="9.9499999999999993" customHeight="1" x14ac:dyDescent="0.4"/>
    <row r="5" spans="1:9" x14ac:dyDescent="0.4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G5" s="12" t="s">
        <v>10</v>
      </c>
      <c r="H5" s="12" t="s">
        <v>11</v>
      </c>
      <c r="I5" s="12" t="s">
        <v>12</v>
      </c>
    </row>
    <row r="6" spans="1:9" x14ac:dyDescent="0.4">
      <c r="A6" s="4" t="s">
        <v>13</v>
      </c>
      <c r="B6" s="5" t="str">
        <f>IF(A6="","",VLOOKUP(A6,$G$6:$I$12,2,FALSE))</f>
        <v>晴雨兼用傘</v>
      </c>
      <c r="C6" s="6">
        <f>IF(A6="","",VLOOKUP(A6,$G$6:$I$12,3,FALSE))</f>
        <v>2863</v>
      </c>
      <c r="D6" s="7">
        <v>12</v>
      </c>
      <c r="E6" s="6">
        <f>IF(C6="","",C6*D6)</f>
        <v>34356</v>
      </c>
      <c r="G6" s="4" t="s">
        <v>13</v>
      </c>
      <c r="H6" s="7" t="s">
        <v>14</v>
      </c>
      <c r="I6" s="6">
        <v>2863</v>
      </c>
    </row>
    <row r="7" spans="1:9" x14ac:dyDescent="0.4">
      <c r="A7" s="4" t="s">
        <v>30</v>
      </c>
      <c r="B7" s="5" t="str">
        <f t="shared" ref="B7:B10" si="0">IF(A7="","",VLOOKUP(A7,$G$6:$I$12,2,FALSE))</f>
        <v>速乾タオル</v>
      </c>
      <c r="C7" s="6">
        <f t="shared" ref="C7:C10" si="1">IF(A7="","",VLOOKUP(A7,$G$6:$I$12,3,FALSE))</f>
        <v>1427</v>
      </c>
      <c r="D7" s="7">
        <v>20</v>
      </c>
      <c r="E7" s="6">
        <f t="shared" ref="E7:E10" si="2">IF(C7="","",C7*D7)</f>
        <v>28540</v>
      </c>
      <c r="G7" s="4" t="s">
        <v>15</v>
      </c>
      <c r="H7" s="7" t="s">
        <v>16</v>
      </c>
      <c r="I7" s="6">
        <v>2454</v>
      </c>
    </row>
    <row r="8" spans="1:9" x14ac:dyDescent="0.4">
      <c r="A8" s="4"/>
      <c r="B8" s="5" t="str">
        <f t="shared" si="0"/>
        <v/>
      </c>
      <c r="C8" s="6" t="str">
        <f t="shared" si="1"/>
        <v/>
      </c>
      <c r="D8" s="7"/>
      <c r="E8" s="6" t="str">
        <f t="shared" si="2"/>
        <v/>
      </c>
      <c r="G8" s="4" t="s">
        <v>17</v>
      </c>
      <c r="H8" s="7" t="s">
        <v>18</v>
      </c>
      <c r="I8" s="6">
        <v>890</v>
      </c>
    </row>
    <row r="9" spans="1:9" x14ac:dyDescent="0.4">
      <c r="A9" s="4"/>
      <c r="B9" s="5" t="str">
        <f t="shared" si="0"/>
        <v/>
      </c>
      <c r="C9" s="6" t="str">
        <f t="shared" si="1"/>
        <v/>
      </c>
      <c r="D9" s="7"/>
      <c r="E9" s="6" t="str">
        <f t="shared" si="2"/>
        <v/>
      </c>
      <c r="G9" s="4" t="s">
        <v>19</v>
      </c>
      <c r="H9" s="7" t="s">
        <v>20</v>
      </c>
      <c r="I9" s="6">
        <v>2109</v>
      </c>
    </row>
    <row r="10" spans="1:9" x14ac:dyDescent="0.4">
      <c r="A10" s="4"/>
      <c r="B10" s="5" t="str">
        <f t="shared" si="0"/>
        <v/>
      </c>
      <c r="C10" s="6" t="str">
        <f t="shared" si="1"/>
        <v/>
      </c>
      <c r="D10" s="7"/>
      <c r="E10" s="6" t="str">
        <f t="shared" si="2"/>
        <v/>
      </c>
      <c r="G10" s="4" t="s">
        <v>21</v>
      </c>
      <c r="H10" s="7" t="s">
        <v>22</v>
      </c>
      <c r="I10" s="6">
        <v>1055</v>
      </c>
    </row>
    <row r="11" spans="1:9" x14ac:dyDescent="0.4">
      <c r="C11" s="14" t="s">
        <v>23</v>
      </c>
      <c r="D11" s="14"/>
      <c r="E11" s="6">
        <f>SUM(E6:E10)</f>
        <v>62896</v>
      </c>
      <c r="G11" s="4" t="s">
        <v>24</v>
      </c>
      <c r="H11" s="7" t="s">
        <v>25</v>
      </c>
      <c r="I11" s="6">
        <v>1618</v>
      </c>
    </row>
    <row r="12" spans="1:9" ht="19.5" thickBot="1" x14ac:dyDescent="0.45">
      <c r="C12" s="8" t="s">
        <v>26</v>
      </c>
      <c r="D12" s="9">
        <v>0.1</v>
      </c>
      <c r="E12" s="10">
        <f>ROUNDDOWN(E11*D12,0)</f>
        <v>6289</v>
      </c>
      <c r="G12" s="4" t="s">
        <v>27</v>
      </c>
      <c r="H12" s="7" t="s">
        <v>28</v>
      </c>
      <c r="I12" s="6">
        <v>1427</v>
      </c>
    </row>
    <row r="13" spans="1:9" ht="19.5" thickTop="1" x14ac:dyDescent="0.4">
      <c r="C13" s="15" t="s">
        <v>29</v>
      </c>
      <c r="D13" s="15"/>
      <c r="E13" s="11">
        <f>SUM(E11:E12)</f>
        <v>69185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2025-05-15T05:44:51Z</dcterms:modified>
</cp:coreProperties>
</file>