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6\"/>
    </mc:Choice>
  </mc:AlternateContent>
  <xr:revisionPtr revIDLastSave="0" documentId="13_ncr:1_{456B15E2-594F-433A-9CE2-0CB2E78C2295}" xr6:coauthVersionLast="47" xr6:coauthVersionMax="47" xr10:uidLastSave="{00000000-0000-0000-0000-000000000000}"/>
  <bookViews>
    <workbookView xWindow="-32510" yWindow="1060" windowWidth="24000" windowHeight="15070" xr2:uid="{0D30052C-3D88-461F-8508-0D2479D23949}"/>
  </bookViews>
  <sheets>
    <sheet name="表記の揺れがある表" sheetId="1" r:id="rId1"/>
  </sheets>
  <calcPr calcId="191029"/>
  <pivotCaches>
    <pivotCache cacheId="3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<sst xmlns="http://schemas.openxmlformats.org/spreadsheetml/2006/main" count="25" uniqueCount="17">
  <si>
    <t>取引先</t>
    <rPh sb="0" eb="3">
      <t>トリヒキサキ</t>
    </rPh>
    <phoneticPr fontId="3"/>
  </si>
  <si>
    <t>金額</t>
    <rPh sb="0" eb="2">
      <t>キンガク</t>
    </rPh>
    <phoneticPr fontId="3"/>
  </si>
  <si>
    <t>パワー株式会社</t>
  </si>
  <si>
    <t>パワー（株）</t>
  </si>
  <si>
    <t>パワー㈱</t>
  </si>
  <si>
    <t>パワーKK</t>
  </si>
  <si>
    <t>クエリ(株)</t>
  </si>
  <si>
    <t>クエリ　株式会社</t>
  </si>
  <si>
    <t>クエリＫＫ</t>
  </si>
  <si>
    <t>表記の揺れのある表</t>
    <rPh sb="0" eb="2">
      <t>ヒョウキ</t>
    </rPh>
    <rPh sb="3" eb="4">
      <t>ユ</t>
    </rPh>
    <rPh sb="8" eb="9">
      <t>ヒョウ</t>
    </rPh>
    <phoneticPr fontId="3"/>
  </si>
  <si>
    <t>行ラベル</t>
  </si>
  <si>
    <t>合計 / 金額</t>
  </si>
  <si>
    <t>意図していた集計表</t>
    <rPh sb="0" eb="2">
      <t>イト</t>
    </rPh>
    <rPh sb="6" eb="9">
      <t>シュウケイヒョウ</t>
    </rPh>
    <phoneticPr fontId="3"/>
  </si>
  <si>
    <t>クエリ株式会社</t>
    <phoneticPr fontId="3"/>
  </si>
  <si>
    <t>実際の集計表</t>
    <rPh sb="0" eb="2">
      <t>ジッサイ</t>
    </rPh>
    <rPh sb="3" eb="6">
      <t>シュウケイヒョウ</t>
    </rPh>
    <phoneticPr fontId="3"/>
  </si>
  <si>
    <t>行ラベル</t>
    <rPh sb="0" eb="1">
      <t>ギョウ</t>
    </rPh>
    <phoneticPr fontId="3"/>
  </si>
  <si>
    <t>合計／金額</t>
    <rPh sb="0" eb="2">
      <t>ゴウケイ</t>
    </rPh>
    <rPh sb="3" eb="5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</si>
</sst>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/>
      <right/>
      <top style="medium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medium">
        <color theme="9" tint="-0.24994659260841701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dotted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/>
    </xf>
    <xf numFmtId="38" fontId="0" fillId="0" borderId="6" xfId="0" applyNumberFormat="1" applyFont="1" applyBorder="1">
      <alignment vertical="center"/>
    </xf>
    <xf numFmtId="0" fontId="0" fillId="3" borderId="5" xfId="0" applyFont="1" applyFill="1" applyBorder="1" applyAlignment="1">
      <alignment horizontal="left" vertical="center"/>
    </xf>
    <xf numFmtId="38" fontId="0" fillId="3" borderId="5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古川順平" refreshedDate="45837.346569675923" createdVersion="8" refreshedVersion="8" minRefreshableVersion="3" recordCount="7" xr:uid="{47C6504C-A0B0-4FD2-B2D3-1B64FF368091}">
  <cacheSource type="worksheet">
    <worksheetSource ref="B3:C10" sheet="表記の揺れがある表"/>
  </cacheSource>
  <cacheFields count="2">
    <cacheField name="取引先" numFmtId="0">
      <sharedItems count="7">
        <s v="パワー株式会社"/>
        <s v="パワー（株）"/>
        <s v="クエリ(株)"/>
        <s v="クエリ　株式会社"/>
        <s v="パワー㈱"/>
        <s v="パワーKK"/>
        <s v="クエリＫＫ"/>
      </sharedItems>
    </cacheField>
    <cacheField name="金額" numFmtId="38">
      <sharedItems containsSemiMixedTypes="0" containsString="0" containsNumber="1" containsInteger="1" minValue="6800" maxValue="49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n v="49500"/>
  </r>
  <r>
    <x v="1"/>
    <n v="32000"/>
  </r>
  <r>
    <x v="2"/>
    <n v="44100"/>
  </r>
  <r>
    <x v="3"/>
    <n v="13500"/>
  </r>
  <r>
    <x v="4"/>
    <n v="15100"/>
  </r>
  <r>
    <x v="5"/>
    <n v="17000"/>
  </r>
  <r>
    <x v="6"/>
    <n v="6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D98D6B-A8AE-4BBC-B0C0-E0E46AA202C4}" name="ピボットテーブル1" cacheId="3" applyNumberFormats="0" applyBorderFormats="0" applyFontFormats="0" applyPatternFormats="0" applyAlignmentFormats="0" applyWidthHeightFormats="1" dataCaption="値" updatedVersion="8" minRefreshableVersion="3" showDrill="0" useAutoFormatting="1" rowGrandTotals="0" colGrandTotals="0" itemPrintTitles="1" createdVersion="8" indent="0" outline="1" outlineData="1" multipleFieldFilters="0">
  <location ref="H3:I10" firstHeaderRow="1" firstDataRow="1" firstDataCol="1"/>
  <pivotFields count="2">
    <pivotField axis="axisRow" showAll="0">
      <items count="8">
        <item x="3"/>
        <item x="2"/>
        <item x="6"/>
        <item x="1"/>
        <item x="5"/>
        <item x="0"/>
        <item x="4"/>
        <item t="default"/>
      </items>
    </pivotField>
    <pivotField dataField="1" numFmtId="38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Items count="1">
    <i/>
  </colItems>
  <dataFields count="1">
    <dataField name="合計 / 金額" fld="1" baseField="0" baseItem="0" numFmtId="38"/>
  </dataFields>
  <formats count="1">
    <format dxfId="5">
      <pivotArea dataOnly="0" labelOnly="1" outline="0" axis="axisValues" fieldPosition="0"/>
    </format>
  </formats>
  <pivotTableStyleInfo name="PivotStyleLight3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1F37-145B-430D-9AFA-2FFD85975C66}">
  <dimension ref="B2:I10"/>
  <sheetViews>
    <sheetView showGridLines="0" tabSelected="1" workbookViewId="0"/>
  </sheetViews>
  <sheetFormatPr defaultRowHeight="17.649999999999999" x14ac:dyDescent="0.7"/>
  <cols>
    <col min="1" max="1" width="3.5625" customWidth="1"/>
    <col min="2" max="2" width="20.5625" customWidth="1"/>
    <col min="3" max="3" width="10.5625" bestFit="1" customWidth="1"/>
    <col min="4" max="4" width="3.5625" customWidth="1"/>
    <col min="5" max="5" width="16.25" bestFit="1" customWidth="1"/>
    <col min="6" max="6" width="10.625" bestFit="1" customWidth="1"/>
    <col min="7" max="7" width="3.5625" customWidth="1"/>
    <col min="8" max="8" width="16.25" bestFit="1" customWidth="1"/>
    <col min="9" max="9" width="10.625" bestFit="1" customWidth="1"/>
  </cols>
  <sheetData>
    <row r="2" spans="2:9" ht="20.25" thickBot="1" x14ac:dyDescent="0.75">
      <c r="B2" s="2" t="s">
        <v>9</v>
      </c>
      <c r="E2" s="2" t="s">
        <v>12</v>
      </c>
      <c r="H2" s="2" t="s">
        <v>14</v>
      </c>
    </row>
    <row r="3" spans="2:9" x14ac:dyDescent="0.7">
      <c r="B3" s="7" t="s">
        <v>0</v>
      </c>
      <c r="C3" s="8" t="s">
        <v>1</v>
      </c>
      <c r="E3" s="12" t="s">
        <v>15</v>
      </c>
      <c r="F3" s="13" t="s">
        <v>16</v>
      </c>
      <c r="H3" s="9" t="s">
        <v>10</v>
      </c>
      <c r="I3" s="1" t="s">
        <v>11</v>
      </c>
    </row>
    <row r="4" spans="2:9" x14ac:dyDescent="0.7">
      <c r="B4" s="3" t="s">
        <v>2</v>
      </c>
      <c r="C4" s="4">
        <v>49500</v>
      </c>
      <c r="E4" s="16" t="s">
        <v>2</v>
      </c>
      <c r="F4" s="17">
        <f>SUM(C4:C5,C8:C9)</f>
        <v>113600</v>
      </c>
      <c r="H4" s="10" t="s">
        <v>7</v>
      </c>
      <c r="I4" s="11">
        <v>13500</v>
      </c>
    </row>
    <row r="5" spans="2:9" x14ac:dyDescent="0.7">
      <c r="B5" s="3" t="s">
        <v>3</v>
      </c>
      <c r="C5" s="4">
        <v>32000</v>
      </c>
      <c r="E5" s="14" t="s">
        <v>13</v>
      </c>
      <c r="F5" s="15">
        <f>SUM(C6:C7,C10)</f>
        <v>64400</v>
      </c>
      <c r="H5" s="10" t="s">
        <v>6</v>
      </c>
      <c r="I5" s="11">
        <v>44100</v>
      </c>
    </row>
    <row r="6" spans="2:9" x14ac:dyDescent="0.7">
      <c r="B6" s="3" t="s">
        <v>6</v>
      </c>
      <c r="C6" s="4">
        <v>44100</v>
      </c>
      <c r="H6" s="10" t="s">
        <v>8</v>
      </c>
      <c r="I6" s="11">
        <v>6800</v>
      </c>
    </row>
    <row r="7" spans="2:9" x14ac:dyDescent="0.7">
      <c r="B7" s="3" t="s">
        <v>7</v>
      </c>
      <c r="C7" s="4">
        <v>13500</v>
      </c>
      <c r="H7" s="10" t="s">
        <v>3</v>
      </c>
      <c r="I7" s="11">
        <v>32000</v>
      </c>
    </row>
    <row r="8" spans="2:9" x14ac:dyDescent="0.7">
      <c r="B8" s="3" t="s">
        <v>4</v>
      </c>
      <c r="C8" s="4">
        <v>15100</v>
      </c>
      <c r="H8" s="10" t="s">
        <v>5</v>
      </c>
      <c r="I8" s="11">
        <v>17000</v>
      </c>
    </row>
    <row r="9" spans="2:9" x14ac:dyDescent="0.7">
      <c r="B9" s="3" t="s">
        <v>5</v>
      </c>
      <c r="C9" s="4">
        <v>17000</v>
      </c>
      <c r="H9" s="10" t="s">
        <v>2</v>
      </c>
      <c r="I9" s="11">
        <v>49500</v>
      </c>
    </row>
    <row r="10" spans="2:9" ht="18" thickBot="1" x14ac:dyDescent="0.75">
      <c r="B10" s="5" t="s">
        <v>8</v>
      </c>
      <c r="C10" s="6">
        <v>6800</v>
      </c>
      <c r="H10" s="10" t="s">
        <v>4</v>
      </c>
      <c r="I10" s="11">
        <v>15100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表記の揺れがある表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2025-06-28T23:14:07Z</dcterms:created>
  <dcterms:modified xsi:type="dcterms:W3CDTF">2025-06-29T01:57:57Z</dcterms:modified>
</cp:coreProperties>
</file>