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44" documentId="11_AD4D066CA252ABDACC1048660111EA9472EEDF53" xr6:coauthVersionLast="47" xr6:coauthVersionMax="47" xr10:uidLastSave="{47A7A46C-E33C-43D3-B043-A5DBFC11C4C4}"/>
  <bookViews>
    <workbookView xWindow="-110" yWindow="-110" windowWidth="38620" windowHeight="2110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D8" i="2"/>
  <c r="E3" i="2"/>
  <c r="D3" i="2"/>
  <c r="D4" i="2"/>
  <c r="C3" i="2"/>
  <c r="E7" i="2"/>
  <c r="D7" i="2"/>
  <c r="C8" i="2"/>
  <c r="E6" i="2"/>
  <c r="D6" i="2"/>
  <c r="C6" i="2"/>
  <c r="E5" i="2"/>
  <c r="D5" i="2"/>
  <c r="C5" i="2"/>
  <c r="E4" i="2"/>
  <c r="C4" i="2"/>
  <c r="C7" i="2"/>
</calcChain>
</file>

<file path=xl/sharedStrings.xml><?xml version="1.0" encoding="utf-8"?>
<sst xmlns="http://schemas.openxmlformats.org/spreadsheetml/2006/main" count="8" uniqueCount="8">
  <si>
    <t>日付</t>
    <phoneticPr fontId="2"/>
  </si>
  <si>
    <t>円</t>
    <rPh sb="0" eb="1">
      <t>エン</t>
    </rPh>
    <phoneticPr fontId="2"/>
  </si>
  <si>
    <t>四捨五入</t>
    <rPh sb="0" eb="4">
      <t>シシャゴニュウ</t>
    </rPh>
    <phoneticPr fontId="2"/>
  </si>
  <si>
    <t>米ドル円相場（2024年1月）</t>
    <rPh sb="11" eb="12">
      <t>ネン</t>
    </rPh>
    <rPh sb="13" eb="14">
      <t>ガツ</t>
    </rPh>
    <phoneticPr fontId="2"/>
  </si>
  <si>
    <t>ROUND</t>
    <phoneticPr fontId="2"/>
  </si>
  <si>
    <t>元の数値</t>
    <rPh sb="0" eb="1">
      <t>モト</t>
    </rPh>
    <rPh sb="2" eb="4">
      <t>スウチ</t>
    </rPh>
    <phoneticPr fontId="2"/>
  </si>
  <si>
    <t>ROUNDUP</t>
    <phoneticPr fontId="2"/>
  </si>
  <si>
    <t>ROUNDDOWN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</si>
</sst>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b/>
      <sz val="11"/>
      <color theme="3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>
      <alignment vertical="center"/>
    </xf>
  </cellStyleXfs>
  <cellXfs count="6">
    <xf numFmtId="0" fontId="0" fillId="0" borderId="0" xfId="0"/>
    <xf numFmtId="0" fontId="3" fillId="0" borderId="0" xfId="0" applyFont="1"/>
    <xf numFmtId="0" fontId="0" fillId="0" borderId="2" xfId="0" applyBorder="1"/>
    <xf numFmtId="0" fontId="1" fillId="2" borderId="2" xfId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0" fillId="4" borderId="2" xfId="0" applyFill="1" applyBorder="1"/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abSelected="1" workbookViewId="0">
      <selection activeCell="C3" sqref="C3"/>
    </sheetView>
  </sheetViews>
  <sheetFormatPr defaultRowHeight="18"/>
  <cols>
    <col min="2" max="3" width="11" customWidth="1"/>
  </cols>
  <sheetData>
    <row r="1" spans="1:3">
      <c r="A1" s="1" t="s">
        <v>3</v>
      </c>
    </row>
    <row r="2" spans="1:3">
      <c r="A2" s="3" t="s">
        <v>0</v>
      </c>
      <c r="B2" s="3" t="s">
        <v>1</v>
      </c>
      <c r="C2" s="3" t="s">
        <v>2</v>
      </c>
    </row>
    <row r="3" spans="1:3">
      <c r="A3" s="2">
        <v>1</v>
      </c>
      <c r="B3" s="2">
        <v>141.83000000000001</v>
      </c>
      <c r="C3" s="2"/>
    </row>
    <row r="4" spans="1:3">
      <c r="A4" s="2">
        <v>2</v>
      </c>
      <c r="B4" s="2">
        <v>141.83000000000001</v>
      </c>
      <c r="C4" s="2"/>
    </row>
    <row r="5" spans="1:3">
      <c r="A5" s="2">
        <v>3</v>
      </c>
      <c r="B5" s="2">
        <v>141.83000000000001</v>
      </c>
      <c r="C5" s="2"/>
    </row>
    <row r="6" spans="1:3">
      <c r="A6" s="2">
        <v>4</v>
      </c>
      <c r="B6" s="2">
        <v>143.44</v>
      </c>
      <c r="C6" s="2"/>
    </row>
    <row r="7" spans="1:3">
      <c r="A7" s="2">
        <v>5</v>
      </c>
      <c r="B7" s="2">
        <v>145.02000000000001</v>
      </c>
      <c r="C7" s="2"/>
    </row>
    <row r="8" spans="1:3">
      <c r="A8" s="2">
        <v>6</v>
      </c>
      <c r="B8" s="2">
        <v>145.02000000000001</v>
      </c>
      <c r="C8" s="2"/>
    </row>
    <row r="9" spans="1:3">
      <c r="A9" s="2">
        <v>7</v>
      </c>
      <c r="B9" s="2">
        <v>145.02000000000001</v>
      </c>
      <c r="C9" s="2"/>
    </row>
    <row r="10" spans="1:3">
      <c r="A10" s="2">
        <v>8</v>
      </c>
      <c r="B10" s="2">
        <v>145.02000000000001</v>
      </c>
      <c r="C10" s="2"/>
    </row>
    <row r="11" spans="1:3">
      <c r="A11" s="2">
        <v>9</v>
      </c>
      <c r="B11" s="2">
        <v>143.97999999999999</v>
      </c>
      <c r="C11" s="2"/>
    </row>
    <row r="12" spans="1:3">
      <c r="A12" s="2">
        <v>10</v>
      </c>
      <c r="B12" s="2">
        <v>144.69</v>
      </c>
      <c r="C12" s="2"/>
    </row>
    <row r="13" spans="1:3">
      <c r="A13" s="2">
        <v>11</v>
      </c>
      <c r="B13" s="2">
        <v>145.65</v>
      </c>
      <c r="C13" s="2"/>
    </row>
    <row r="14" spans="1:3">
      <c r="A14" s="2">
        <v>12</v>
      </c>
      <c r="B14" s="2">
        <v>145.32</v>
      </c>
      <c r="C14" s="2"/>
    </row>
    <row r="15" spans="1:3">
      <c r="A15" s="2">
        <v>13</v>
      </c>
      <c r="B15" s="2">
        <v>145.32</v>
      </c>
      <c r="C15" s="2"/>
    </row>
    <row r="16" spans="1:3">
      <c r="A16" s="2">
        <v>14</v>
      </c>
      <c r="B16" s="2">
        <v>145.32</v>
      </c>
      <c r="C16" s="2"/>
    </row>
    <row r="17" spans="1:3">
      <c r="A17" s="2">
        <v>15</v>
      </c>
      <c r="B17" s="2">
        <v>145.16999999999999</v>
      </c>
      <c r="C17" s="2"/>
    </row>
    <row r="18" spans="1:3">
      <c r="A18" s="2">
        <v>16</v>
      </c>
      <c r="B18" s="2">
        <v>145.91</v>
      </c>
      <c r="C18" s="2"/>
    </row>
    <row r="19" spans="1:3">
      <c r="A19" s="2">
        <v>17</v>
      </c>
      <c r="B19" s="2">
        <v>147.44</v>
      </c>
      <c r="C19" s="2"/>
    </row>
    <row r="20" spans="1:3">
      <c r="A20" s="2">
        <v>18</v>
      </c>
      <c r="B20" s="2">
        <v>148.26</v>
      </c>
      <c r="C20" s="2"/>
    </row>
    <row r="21" spans="1:3">
      <c r="A21" s="2">
        <v>19</v>
      </c>
      <c r="B21" s="2">
        <v>148.19</v>
      </c>
      <c r="C21" s="2"/>
    </row>
    <row r="22" spans="1:3">
      <c r="A22" s="2">
        <v>20</v>
      </c>
      <c r="B22" s="2">
        <v>148.19</v>
      </c>
      <c r="C22" s="2"/>
    </row>
    <row r="23" spans="1:3">
      <c r="A23" s="2">
        <v>21</v>
      </c>
      <c r="B23" s="2">
        <v>148.19</v>
      </c>
      <c r="C23" s="2"/>
    </row>
    <row r="24" spans="1:3">
      <c r="A24" s="2">
        <v>22</v>
      </c>
      <c r="B24" s="2">
        <v>148.19999999999999</v>
      </c>
      <c r="C24" s="2"/>
    </row>
    <row r="25" spans="1:3">
      <c r="A25" s="2">
        <v>23</v>
      </c>
      <c r="B25" s="2">
        <v>148.15</v>
      </c>
      <c r="C25" s="2"/>
    </row>
    <row r="26" spans="1:3">
      <c r="A26" s="2">
        <v>24</v>
      </c>
      <c r="B26" s="2">
        <v>148.16999999999999</v>
      </c>
      <c r="C26" s="2"/>
    </row>
    <row r="27" spans="1:3">
      <c r="A27" s="2">
        <v>25</v>
      </c>
      <c r="B27" s="2">
        <v>147.86000000000001</v>
      </c>
      <c r="C27" s="2"/>
    </row>
    <row r="28" spans="1:3">
      <c r="A28" s="2">
        <v>26</v>
      </c>
      <c r="B28" s="2">
        <v>147.69999999999999</v>
      </c>
      <c r="C28" s="2"/>
    </row>
    <row r="29" spans="1:3">
      <c r="A29" s="2">
        <v>27</v>
      </c>
      <c r="B29" s="2">
        <v>147.69999999999999</v>
      </c>
      <c r="C29" s="2"/>
    </row>
    <row r="30" spans="1:3">
      <c r="A30" s="2">
        <v>28</v>
      </c>
      <c r="B30" s="2">
        <v>147.69999999999999</v>
      </c>
      <c r="C30" s="2"/>
    </row>
    <row r="31" spans="1:3">
      <c r="A31" s="2">
        <v>29</v>
      </c>
      <c r="B31" s="2">
        <v>148.25</v>
      </c>
      <c r="C31" s="2"/>
    </row>
    <row r="32" spans="1:3">
      <c r="A32" s="2">
        <v>30</v>
      </c>
      <c r="B32" s="2">
        <v>147.38</v>
      </c>
      <c r="C32" s="2"/>
    </row>
    <row r="33" spans="1:3">
      <c r="A33" s="2">
        <v>31</v>
      </c>
      <c r="B33" s="2">
        <v>147.55000000000001</v>
      </c>
      <c r="C33" s="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054EF-7ECF-4B0F-B596-6F92F179DDF1}">
  <dimension ref="B1:E8"/>
  <sheetViews>
    <sheetView workbookViewId="0">
      <selection activeCell="C8" sqref="C8"/>
    </sheetView>
  </sheetViews>
  <sheetFormatPr defaultRowHeight="18"/>
  <cols>
    <col min="1" max="1" width="3.33203125" customWidth="1"/>
    <col min="2" max="5" width="15.58203125" customWidth="1"/>
  </cols>
  <sheetData>
    <row r="1" spans="2:5" ht="12" customHeight="1"/>
    <row r="2" spans="2:5">
      <c r="B2" s="4" t="s">
        <v>5</v>
      </c>
      <c r="C2" s="4" t="s">
        <v>4</v>
      </c>
      <c r="D2" s="4" t="s">
        <v>6</v>
      </c>
      <c r="E2" s="4" t="s">
        <v>7</v>
      </c>
    </row>
    <row r="3" spans="2:5">
      <c r="B3" s="5">
        <v>123</v>
      </c>
      <c r="C3" s="5">
        <f>ROUND(B3,-1)</f>
        <v>120</v>
      </c>
      <c r="D3" s="5">
        <f>ROUNDUP(B3,-1)</f>
        <v>130</v>
      </c>
      <c r="E3" s="5">
        <f>ROUNDDOWN(B3,-1)</f>
        <v>120</v>
      </c>
    </row>
    <row r="4" spans="2:5">
      <c r="B4" s="5">
        <v>123.4</v>
      </c>
      <c r="C4" s="5">
        <f>ROUND(B4,0)</f>
        <v>123</v>
      </c>
      <c r="D4" s="5">
        <f>ROUNDUP(B4,0)</f>
        <v>124</v>
      </c>
      <c r="E4" s="5">
        <f>ROUNDDOWN(B4,0)</f>
        <v>123</v>
      </c>
    </row>
    <row r="5" spans="2:5">
      <c r="B5" s="5">
        <v>123.45</v>
      </c>
      <c r="C5" s="5">
        <f>ROUND(B5,1)</f>
        <v>123.5</v>
      </c>
      <c r="D5" s="5">
        <f>ROUNDUP(B5,1)</f>
        <v>123.5</v>
      </c>
      <c r="E5" s="5">
        <f>ROUNDDOWN(B5,1)</f>
        <v>123.4</v>
      </c>
    </row>
    <row r="6" spans="2:5">
      <c r="B6" s="5">
        <v>123.456</v>
      </c>
      <c r="C6" s="5">
        <f>ROUND(B6,2)</f>
        <v>123.46</v>
      </c>
      <c r="D6" s="5">
        <f>ROUNDUP(B6,2)</f>
        <v>123.46000000000001</v>
      </c>
      <c r="E6" s="5">
        <f>ROUNDDOWN(B6,2)</f>
        <v>123.45</v>
      </c>
    </row>
    <row r="7" spans="2:5">
      <c r="B7" s="5">
        <v>123.4567</v>
      </c>
      <c r="C7" s="5">
        <f>ROUND(B7,3)</f>
        <v>123.45699999999999</v>
      </c>
      <c r="D7" s="5">
        <f>ROUNDUP(B7,3)</f>
        <v>123.45700000000001</v>
      </c>
      <c r="E7" s="5">
        <f>ROUNDDOWN(B7,3)</f>
        <v>123.456</v>
      </c>
    </row>
    <row r="8" spans="2:5">
      <c r="B8" s="5">
        <v>123.45677999999999</v>
      </c>
      <c r="C8" s="5">
        <f>ROUND(B8,4)</f>
        <v>123.4568</v>
      </c>
      <c r="D8" s="5">
        <f>ROUNDUP(B8,4)</f>
        <v>123.4568</v>
      </c>
      <c r="E8" s="5">
        <f>ROUNDDOWN(B8,4)</f>
        <v>123.4567</v>
      </c>
    </row>
  </sheetData>
  <phoneticPr fontId="2"/>
  <pageMargins left="0.7" right="0.7" top="0.75" bottom="0.75" header="0.3" footer="0.3"/>
  <ignoredErrors>
    <ignoredError sqref="D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2025-11-07T08:36:18Z</dcterms:modified>
</cp:coreProperties>
</file>