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62" documentId="11_AD4D066CA252ABDACC1048660111EA9472EEDF53" xr6:coauthVersionLast="47" xr6:coauthVersionMax="47" xr10:uidLastSave="{8DFFA658-3964-42D4-858B-FC07D90A6276}"/>
  <bookViews>
    <workbookView xWindow="-110" yWindow="-110" windowWidth="38620" windowHeight="211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1" l="1"/>
  <c r="F5" i="1"/>
  <c r="F6" i="1" s="1"/>
  <c r="F7" i="1" s="1"/>
  <c r="F8" i="1" s="1"/>
  <c r="F3" i="1"/>
  <c r="F2" i="1"/>
</calcChain>
</file>

<file path=xl/sharedStrings.xml><?xml version="1.0" encoding="utf-8"?>
<sst xmlns="http://schemas.openxmlformats.org/spreadsheetml/2006/main" count="21" uniqueCount="20">
  <si>
    <t>日付</t>
  </si>
  <si>
    <t>取引内容</t>
  </si>
  <si>
    <t>摘要</t>
  </si>
  <si>
    <t>仕入れ</t>
  </si>
  <si>
    <t>材料費</t>
  </si>
  <si>
    <t>売上</t>
  </si>
  <si>
    <t>商品販売</t>
  </si>
  <si>
    <t>光熱費</t>
  </si>
  <si>
    <t>電気代</t>
  </si>
  <si>
    <t>交通費</t>
  </si>
  <si>
    <t>出張費</t>
  </si>
  <si>
    <t>サービス提供</t>
  </si>
  <si>
    <t>消耗品購入</t>
  </si>
  <si>
    <t>文具費</t>
  </si>
  <si>
    <t>給与支払い</t>
  </si>
  <si>
    <t>社員給与</t>
  </si>
  <si>
    <t>支出</t>
    <phoneticPr fontId="2"/>
  </si>
  <si>
    <t>収入</t>
    <phoneticPr fontId="2"/>
  </si>
  <si>
    <t>残高</t>
    <phoneticPr fontId="2"/>
  </si>
  <si>
    <t>前月繰り越し</t>
    <rPh sb="0" eb="2">
      <t>ゼンゲツ</t>
    </rPh>
    <rPh sb="2" eb="3">
      <t>ク</t>
    </rPh>
    <rPh sb="4" eb="5">
      <t>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</si>
</sst>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/>
      <right style="thin">
        <color theme="4" tint="0.39997558519241921"/>
      </right>
      <top/>
      <bottom/>
      <diagonal/>
    </border>
    <border>
      <left style="thin">
        <color theme="4" tint="0.39997558519241921"/>
      </left>
      <right style="thin">
        <color theme="4" tint="0.39997558519241921"/>
      </right>
      <top style="thin">
        <color indexed="64"/>
      </top>
      <bottom style="thin">
        <color theme="4" tint="0.39997558519241921"/>
      </bottom>
      <diagonal/>
    </border>
    <border>
      <left style="thin">
        <color theme="4" tint="0.39997558519241921"/>
      </left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/>
    <xf numFmtId="14" fontId="0" fillId="0" borderId="0" xfId="0" applyNumberFormat="1"/>
    <xf numFmtId="3" fontId="0" fillId="0" borderId="0" xfId="0" applyNumberFormat="1"/>
    <xf numFmtId="0" fontId="0" fillId="0" borderId="1" xfId="0" applyBorder="1"/>
    <xf numFmtId="0" fontId="3" fillId="2" borderId="2" xfId="0" applyFont="1" applyFill="1" applyBorder="1" applyAlignment="1">
      <alignment horizontal="center"/>
    </xf>
    <xf numFmtId="38" fontId="0" fillId="0" borderId="3" xfId="1" applyFont="1" applyBorder="1" applyAlignme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1D71993-5826-4AC2-9C94-9ABDE65399B7}" name="テーブル1" displayName="テーブル1" ref="A1:F20" totalsRowShown="0">
  <autoFilter ref="A1:F20" xr:uid="{A1D71993-5826-4AC2-9C94-9ABDE65399B7}"/>
  <tableColumns count="6">
    <tableColumn id="1" xr3:uid="{3D40776E-A08E-4435-B066-01FD373E0044}" name="日付"/>
    <tableColumn id="2" xr3:uid="{44CA979E-97C9-4FE3-8B7D-4D47909AABD7}" name="取引内容"/>
    <tableColumn id="3" xr3:uid="{BF4EE94B-AFC2-4968-BA1C-6D7F0887BCB2}" name="摘要"/>
    <tableColumn id="4" xr3:uid="{DED44D53-2C94-4EA0-972E-B64941E9EA6C}" name="支出"/>
    <tableColumn id="5" xr3:uid="{535D6EDC-82EB-4886-9FE2-526065A132E0}" name="収入"/>
    <tableColumn id="6" xr3:uid="{3E9C1A13-3819-41E4-8ABE-B9AFAC9757EF}" name="残高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8"/>
  <sheetViews>
    <sheetView tabSelected="1" workbookViewId="0">
      <selection activeCell="F2" sqref="F2"/>
    </sheetView>
  </sheetViews>
  <sheetFormatPr defaultRowHeight="18"/>
  <cols>
    <col min="1" max="1" width="11.75" customWidth="1"/>
    <col min="2" max="2" width="14.33203125" customWidth="1"/>
    <col min="3" max="3" width="18" customWidth="1"/>
    <col min="4" max="5" width="10.33203125" customWidth="1"/>
    <col min="6" max="6" width="11.33203125" customWidth="1"/>
    <col min="7" max="7" width="5.5" customWidth="1"/>
    <col min="8" max="8" width="13" bestFit="1" customWidth="1"/>
  </cols>
  <sheetData>
    <row r="1" spans="1:8">
      <c r="A1" t="s">
        <v>0</v>
      </c>
      <c r="B1" t="s">
        <v>1</v>
      </c>
      <c r="C1" t="s">
        <v>2</v>
      </c>
      <c r="D1" t="s">
        <v>16</v>
      </c>
      <c r="E1" t="s">
        <v>17</v>
      </c>
      <c r="F1" t="s">
        <v>18</v>
      </c>
      <c r="G1" s="3"/>
      <c r="H1" s="4" t="s">
        <v>19</v>
      </c>
    </row>
    <row r="2" spans="1:8">
      <c r="A2" s="1">
        <v>45717</v>
      </c>
      <c r="B2" t="s">
        <v>3</v>
      </c>
      <c r="C2" t="s">
        <v>4</v>
      </c>
      <c r="D2" s="2">
        <v>50000</v>
      </c>
      <c r="F2" s="2">
        <f>$H$2-テーブル1[[#This Row],[支出]]+テーブル1[[#This Row],[収入]]</f>
        <v>450000</v>
      </c>
      <c r="G2" s="3"/>
      <c r="H2" s="5">
        <v>500000</v>
      </c>
    </row>
    <row r="3" spans="1:8">
      <c r="A3" s="1">
        <v>45719</v>
      </c>
      <c r="B3" t="s">
        <v>5</v>
      </c>
      <c r="C3" t="s">
        <v>6</v>
      </c>
      <c r="E3" s="2">
        <v>120000</v>
      </c>
      <c r="F3" s="2">
        <f>F2-テーブル1[[#This Row],[支出]]+テーブル1[[#This Row],[収入]]</f>
        <v>570000</v>
      </c>
    </row>
    <row r="4" spans="1:8">
      <c r="A4" s="1">
        <v>45721</v>
      </c>
      <c r="B4" t="s">
        <v>7</v>
      </c>
      <c r="C4" t="s">
        <v>8</v>
      </c>
      <c r="D4" s="2">
        <v>8500</v>
      </c>
      <c r="F4" s="2">
        <f>F3-テーブル1[[#This Row],[支出]]+テーブル1[[#This Row],[収入]]</f>
        <v>561500</v>
      </c>
    </row>
    <row r="5" spans="1:8">
      <c r="A5" s="1">
        <v>45723</v>
      </c>
      <c r="B5" t="s">
        <v>9</v>
      </c>
      <c r="C5" t="s">
        <v>10</v>
      </c>
      <c r="D5" s="2">
        <v>12000</v>
      </c>
      <c r="F5" s="2">
        <f>F4-テーブル1[[#This Row],[支出]]+テーブル1[[#This Row],[収入]]</f>
        <v>549500</v>
      </c>
    </row>
    <row r="6" spans="1:8">
      <c r="A6" s="1">
        <v>45726</v>
      </c>
      <c r="B6" t="s">
        <v>5</v>
      </c>
      <c r="C6" t="s">
        <v>11</v>
      </c>
      <c r="E6" s="2">
        <v>80000</v>
      </c>
      <c r="F6" s="2">
        <f>F5-テーブル1[[#This Row],[支出]]+テーブル1[[#This Row],[収入]]</f>
        <v>629500</v>
      </c>
    </row>
    <row r="7" spans="1:8">
      <c r="A7" s="1">
        <v>45728</v>
      </c>
      <c r="B7" t="s">
        <v>12</v>
      </c>
      <c r="C7" t="s">
        <v>13</v>
      </c>
      <c r="D7" s="2">
        <v>5000</v>
      </c>
      <c r="F7" s="2">
        <f>F6-テーブル1[[#This Row],[支出]]+テーブル1[[#This Row],[収入]]</f>
        <v>624500</v>
      </c>
    </row>
    <row r="8" spans="1:8">
      <c r="A8" s="1">
        <v>45731</v>
      </c>
      <c r="B8" t="s">
        <v>14</v>
      </c>
      <c r="C8" t="s">
        <v>15</v>
      </c>
      <c r="D8" s="2">
        <v>200000</v>
      </c>
      <c r="F8" s="2">
        <f>F7-テーブル1[[#This Row],[支出]]+テーブル1[[#This Row],[収入]]</f>
        <v>424500</v>
      </c>
    </row>
  </sheetData>
  <phoneticPr fontId="2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2025-11-12T07:01:38Z</dcterms:modified>
</cp:coreProperties>
</file>